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autoCompressPictures="0"/>
  <mc:AlternateContent xmlns:mc="http://schemas.openxmlformats.org/markup-compatibility/2006">
    <mc:Choice Requires="x15">
      <x15ac:absPath xmlns:x15ac="http://schemas.microsoft.com/office/spreadsheetml/2010/11/ac" url="P:\MARCOM\Website Redesign\Practice Management - Resdesign\Key Characteristics\Final for Web\"/>
    </mc:Choice>
  </mc:AlternateContent>
  <workbookProtection workbookPassword="CC66" lockStructure="1"/>
  <bookViews>
    <workbookView showSheetTabs="0" xWindow="0" yWindow="0" windowWidth="28800" windowHeight="11910" tabRatio="821" firstSheet="1" activeTab="4"/>
  </bookViews>
  <sheets>
    <sheet name="Cover" sheetId="19" r:id="rId1"/>
    <sheet name="Introduction" sheetId="23" r:id="rId2"/>
    <sheet name="Assessment Part 1" sheetId="24" r:id="rId3"/>
    <sheet name="Assessment Part 2" sheetId="21" r:id="rId4"/>
    <sheet name="Results" sheetId="26" r:id="rId5"/>
  </sheets>
  <externalReferences>
    <externalReference r:id="rId6"/>
  </externalReferences>
  <definedNames>
    <definedName name="_xlnm.Print_Area" localSheetId="2">'Assessment Part 1'!$G$2:$J$41</definedName>
    <definedName name="_xlnm.Print_Area" localSheetId="3">'Assessment Part 2'!$G$2:$J$53</definedName>
    <definedName name="_xlnm.Print_Area" localSheetId="1">Introduction!$F$1:$O$32</definedName>
    <definedName name="_xlnm.Print_Area" localSheetId="4">Results!$F$1:$K$34</definedName>
    <definedName name="Response">[1]Assessment!$G$3:$G$5</definedName>
    <definedName name="ResponseList">Introduction!$R$7:$R$10</definedName>
    <definedName name="ResponsePt2" localSheetId="2">'Assessment Part 1'!$M$5:$M$8</definedName>
    <definedName name="ResponsePt2" localSheetId="4">Results!$N$5:$N$9</definedName>
    <definedName name="ResponsePt2">'Assessment Part 2'!$M$5:$M$8</definedName>
  </definedNames>
  <calcPr calcId="171027"/>
</workbook>
</file>

<file path=xl/calcChain.xml><?xml version="1.0" encoding="utf-8"?>
<calcChain xmlns="http://schemas.openxmlformats.org/spreadsheetml/2006/main">
  <c r="I38" i="24" l="1"/>
  <c r="I37" i="24"/>
  <c r="I36" i="24" s="1"/>
  <c r="H16" i="26" s="1"/>
  <c r="I34" i="24"/>
  <c r="I33" i="24"/>
  <c r="I32" i="24"/>
  <c r="I31" i="24"/>
  <c r="I30" i="24"/>
  <c r="I27" i="24"/>
  <c r="I26" i="24"/>
  <c r="I25" i="24"/>
  <c r="I24" i="24"/>
  <c r="I23" i="24"/>
  <c r="I22" i="24"/>
  <c r="I21" i="24"/>
  <c r="I20" i="24" s="1"/>
  <c r="H14" i="26" s="1"/>
  <c r="I18" i="24"/>
  <c r="I17" i="24"/>
  <c r="I16" i="24"/>
  <c r="I13" i="24"/>
  <c r="I12" i="24"/>
  <c r="I11" i="24"/>
  <c r="I10" i="24" s="1"/>
  <c r="H12" i="26" s="1"/>
  <c r="I44" i="21"/>
  <c r="I43" i="21"/>
  <c r="I42" i="21"/>
  <c r="I41" i="21"/>
  <c r="I40" i="21"/>
  <c r="I39" i="21"/>
  <c r="I38" i="21"/>
  <c r="I37" i="21"/>
  <c r="I36" i="21"/>
  <c r="I35" i="21"/>
  <c r="I32" i="21"/>
  <c r="I31" i="21"/>
  <c r="I30" i="21"/>
  <c r="I29" i="21"/>
  <c r="I28" i="21" s="1"/>
  <c r="H22" i="26" s="1"/>
  <c r="I26" i="21"/>
  <c r="I25" i="21"/>
  <c r="I24" i="21"/>
  <c r="I21" i="21"/>
  <c r="I20" i="21"/>
  <c r="I19" i="21"/>
  <c r="I18" i="21"/>
  <c r="I17" i="21"/>
  <c r="I16" i="21"/>
  <c r="I15" i="21" s="1"/>
  <c r="H20" i="26" s="1"/>
  <c r="I13" i="21"/>
  <c r="I12" i="21"/>
  <c r="I11" i="21"/>
  <c r="I34" i="21"/>
  <c r="H23" i="26"/>
  <c r="I23" i="21"/>
  <c r="H21" i="26" s="1"/>
  <c r="I10" i="21"/>
  <c r="H19" i="26"/>
  <c r="I15" i="24"/>
  <c r="H13" i="26"/>
  <c r="I29" i="24"/>
  <c r="H15" i="26" s="1"/>
</calcChain>
</file>

<file path=xl/sharedStrings.xml><?xml version="1.0" encoding="utf-8"?>
<sst xmlns="http://schemas.openxmlformats.org/spreadsheetml/2006/main" count="146" uniqueCount="103">
  <si>
    <t>Hospitalist Program Gap Assessment</t>
  </si>
  <si>
    <t>Fully Meets</t>
  </si>
  <si>
    <t>Partially Meets</t>
  </si>
  <si>
    <t>Does Not Meet</t>
  </si>
  <si>
    <t>Hospitalist compensation is market competitive.</t>
  </si>
  <si>
    <t>Introduction</t>
  </si>
  <si>
    <t>Results</t>
  </si>
  <si>
    <t>The hospitalist program has effective leadership</t>
  </si>
  <si>
    <t>Next &gt;&gt;</t>
  </si>
  <si>
    <t>This tool includes:</t>
  </si>
  <si>
    <t>There is an active leadership development plan supported with appropriate budget, time, and resources to succeed.</t>
  </si>
  <si>
    <t>There are one or more designated hospitalist practice leaders with appropriate dedicated administrative time.</t>
  </si>
  <si>
    <t>The hospitalist program leader has a key role within hospital, medical group,  and/or health system leadership.</t>
  </si>
  <si>
    <t>The hospitalist program prepares an annual budget with adequate financial and administrative oversight.</t>
  </si>
  <si>
    <t>The hospitalist program generates periodic performance reports for review by hospitalists and hospital stakeholders.</t>
  </si>
  <si>
    <t>The hospitalist program maintains written policies and procedures that are easy to access by all members of the team.</t>
  </si>
  <si>
    <t>The hospitalist program has a documentation and coding compliance plan.</t>
  </si>
  <si>
    <t>The hospitalist program has a strategic business plan that is reviewed and updated at least every three years</t>
  </si>
  <si>
    <t>All hospitalist team members (including physicians, nurse practitioners, physician assistants and ancillary staff) have clearly defined, meaningful roles.</t>
  </si>
  <si>
    <t>The hospitalist program has defined its needs for non-clinician administrative management and clerical support, and has adequate staffing to meet those needs.</t>
  </si>
  <si>
    <t>The hospitalist program has sufficient practice management information technology, including clinical IT and data analytics.</t>
  </si>
  <si>
    <t>The hospitalist program's vision, mission, and values are clearly articulated and understood by all members of the team.</t>
  </si>
  <si>
    <t>Hospitalists in the hospitalist program know the performance status of the hospital.</t>
  </si>
  <si>
    <t>There are regularly scheduled meetings to address key issues for the program, and hospitalists actively participate.</t>
  </si>
  <si>
    <t>Hospitalists receive regular, actionable feedback about individual performance and the program's contribution to the hospital.</t>
  </si>
  <si>
    <t xml:space="preserve"> The program's hospitalists have valid and comprehensive employment or independent contractor agreements.</t>
  </si>
  <si>
    <t>The program's hospitalists are actively engaged in sourcing and recruiting new group members.</t>
  </si>
  <si>
    <t>There is a comprehensive orientation process for new clinicians.</t>
  </si>
  <si>
    <t>The program measures, monitors and fosters its hospitalists’ job satisfaction, well-being and professional development.</t>
  </si>
  <si>
    <t>A significant proportion of full-time hospitalists demonstrate a commitment to a career in hospital medicine.</t>
  </si>
  <si>
    <t>There is a documented method for monitoring clinical competency and professionalism for all clinical staff and addressing deficiencies when identified.</t>
  </si>
  <si>
    <r>
      <t>Hospitalists have access to resources for professional growth and enhancement, including CME</t>
    </r>
    <r>
      <rPr>
        <vertAlign val="superscript"/>
        <sz val="10"/>
        <color theme="1"/>
        <rFont val="Arial"/>
        <family val="2"/>
        <scheme val="minor"/>
      </rPr>
      <t>1</t>
    </r>
    <r>
      <rPr>
        <sz val="10"/>
        <color theme="1"/>
        <rFont val="Arial"/>
        <family val="2"/>
        <scheme val="minor"/>
      </rPr>
      <t>.</t>
    </r>
  </si>
  <si>
    <t>Hospitalists are board certified or board eligible in an applicable medical specialty or subspecialty.</t>
  </si>
  <si>
    <t>There is a clear mechanism to credential and privilege hospitalists, with hospitalists holding unrestricted staff privileges in the applicable medical staff department.</t>
  </si>
  <si>
    <t>List of assessment values</t>
  </si>
  <si>
    <t>Unable to Assess</t>
  </si>
  <si>
    <t>N/A</t>
  </si>
  <si>
    <t>The hospitalist program has an effective planning and management infrastructure</t>
  </si>
  <si>
    <t>The hospitalist program has engaged hospitalists</t>
  </si>
  <si>
    <t xml:space="preserve">The hospitalist program recruits and retains qualified clinicians </t>
  </si>
  <si>
    <t>Part I:  Assessing Program Attributes</t>
  </si>
  <si>
    <t>The program develops annual goals that are aligned with the goals and priorities of the hospital and/or health system.</t>
  </si>
  <si>
    <t>The compensation model aligns hospitalist incentives with hospital and/or health system goals.</t>
  </si>
  <si>
    <t xml:space="preserve">The program solicits satisfaction feedback from key stakeholders that informs the development and implementation of improvement plans. </t>
  </si>
  <si>
    <t>The hospitalist program is aligned with the hospital and/or health system</t>
  </si>
  <si>
    <t>The hospitalist program plays a leadership role in addressing key clinical issues in the hospital and/or health system: teaching, quality, safety, efficiency and the patient/family experience</t>
  </si>
  <si>
    <t xml:space="preserve">The hospitalist program has a practice model that is patient- and family-centered, team-based, and emphasizes effective communication and care coordination </t>
  </si>
  <si>
    <t>The hospitalist program actively works to support care coordination across care settings</t>
  </si>
  <si>
    <t xml:space="preserve">There is a well-defined, annually reviewed plan for evolving the scope of hospitalist clinical activities to meet the changing needs of the institution. </t>
  </si>
  <si>
    <t>The program contributes in meaningful ways to hospital efficiency by optimizing length of stay and improving patient flow.</t>
  </si>
  <si>
    <t xml:space="preserve">The hospitalist program actively seeks to consistently implement evidence-based practices and reduce unwarranted variation in care. </t>
  </si>
  <si>
    <t>The program's hospitalists champion and model behaviors intended to promote patient safety.</t>
  </si>
  <si>
    <t>The program contributes in meaningful ways to optimizing clinical resource utilization and cost per stay.</t>
  </si>
  <si>
    <t>The program's hospitalists are committed to teaching other members of the clinical team.</t>
  </si>
  <si>
    <t>The program contributes in meaningful ways to improving the patient and family experience</t>
  </si>
  <si>
    <t xml:space="preserve">The program's hospitalists demonstrate a commitment to continuous quality improvement (CQI) and actively participate in initiatives directed at measurably improving quality and patient safety. </t>
  </si>
  <si>
    <t xml:space="preserve">The program's hospitalists provide care that respects and responds to patient and family preferences, needs and values. </t>
  </si>
  <si>
    <t>The program's hospitalists have access to and regularly use patient/family education resources.</t>
  </si>
  <si>
    <t>Hospitalists actively participates in inter-professional, team-based decision-making with members of the clinical care team.</t>
  </si>
  <si>
    <t xml:space="preserve">The program has effective and efficient internal hand-off processes for change of shift and change of responsible provider. </t>
  </si>
  <si>
    <t>When serving as attending physician, the program's hospitalists (in coordination with other clinicians as appropriate) assure that a coordinated plan of care is implemented.</t>
  </si>
  <si>
    <r>
      <t>The program has systems to ensure effective and reliable communication with the patient’s PCP</t>
    </r>
    <r>
      <rPr>
        <vertAlign val="superscript"/>
        <sz val="10"/>
        <color theme="1"/>
        <rFont val="Arial"/>
        <family val="2"/>
        <scheme val="minor"/>
      </rPr>
      <t>1</t>
    </r>
    <r>
      <rPr>
        <sz val="10"/>
        <color theme="1"/>
        <rFont val="Arial"/>
        <family val="2"/>
        <scheme val="minor"/>
      </rPr>
      <t xml:space="preserve"> and/or other provider(s) involved in the patient’s care beyond the acute care setting.</t>
    </r>
  </si>
  <si>
    <t>The hospitalist program is aligned with the hospital and/or health system.</t>
  </si>
  <si>
    <t>Results from Part I: Assessing Program Attributes</t>
  </si>
  <si>
    <t>Results from Part II:  Assessing Program Resources and Supports</t>
  </si>
  <si>
    <t>Part II:  Assessing Program Resources and Supports</t>
  </si>
  <si>
    <t xml:space="preserve">Average Score </t>
  </si>
  <si>
    <t>The hospitalist program has an effective planning and management infrastructure.</t>
  </si>
  <si>
    <t>The hospitalist program has effective leadership.</t>
  </si>
  <si>
    <t xml:space="preserve">The hospitalist program has adequate staffing and administrative support.  </t>
  </si>
  <si>
    <t>The hospitalist program has adequate staffing and administrative support</t>
  </si>
  <si>
    <t>The hospitalist program has followed an objective approach to determine the staffing needs, and has the resources to meet those agreed needs.</t>
  </si>
  <si>
    <t>The hospitalist program recruits and retains qualified clinicians.</t>
  </si>
  <si>
    <t>Click here to see all responses</t>
  </si>
  <si>
    <t xml:space="preserve">Name:  </t>
  </si>
  <si>
    <t>Suggested Next Steps</t>
  </si>
  <si>
    <t xml:space="preserve">Notes:  </t>
  </si>
  <si>
    <t xml:space="preserve">This section compiles the ratings from parts I and II of the assessment to highlight top-level program competencies that may need focus.  Average scores with a green light indicate most responses were "fully meets."  Yellow-light scores indicate primarily, "partially meets" scores, while red-light scores have many attributes marked, "does not meet."  </t>
  </si>
  <si>
    <t xml:space="preserve">2)  Meet to compare your results.  Identify top principles that are high-scoring as well as principles that are an agreed improvement area across all stakeholders. </t>
  </si>
  <si>
    <t>3)  Develop a detailed plan to improve the high-priority improvement areas, including resources required.  Review advisory.com/pec/hospitalisttoolkit for additional tools to support improvement planning.</t>
  </si>
  <si>
    <t>Assessment Part I:  Attributes</t>
  </si>
  <si>
    <t>Assessment Part II:  Resources</t>
  </si>
  <si>
    <r>
      <t xml:space="preserve">Estimated Time Required to Complete - </t>
    </r>
    <r>
      <rPr>
        <sz val="10"/>
        <color rgb="FF38454E"/>
        <rFont val="Arial"/>
        <family val="2"/>
      </rPr>
      <t>Approximately 25-30 minutes to complete the assessment.  (Once the assessment is complete, we suggest scheduling additional time with the other stakeholders to compare results and agree on 2-3 areas to target for improvement.)</t>
    </r>
  </si>
  <si>
    <t>How to use this tool:</t>
  </si>
  <si>
    <r>
      <t xml:space="preserve">This section compares the current hospitalist program to core attributes of an ideal hospitalist program.  </t>
    </r>
    <r>
      <rPr>
        <b/>
        <i/>
        <sz val="10"/>
        <color rgb="FF38454E"/>
        <rFont val="Arial"/>
        <family val="2"/>
      </rPr>
      <t xml:space="preserve">You must select a response ("fully meets", "partially meets", "does not meet", "unable to assess") for every question to generate a report on the results page. </t>
    </r>
  </si>
  <si>
    <t xml:space="preserve">The respective roles of hospitalists and physicians in other specialties in treating patients, including patients who are co-managed, are clearly defined with a clear mechanism to address disagreements about scope and responsibilities.  </t>
  </si>
  <si>
    <t xml:space="preserve">The hospitalist program uses appropriate references to define the clinical responsibilities of hospitalists. </t>
  </si>
  <si>
    <t xml:space="preserve">1) Fill out your name at the top and print this results sheet, save, and print.  (This page is formatted formatted for printing on 8.5 x 11 paper.)  Ask other physician executives and hospitalist leaders at your organization to take this assessment and print their results.   </t>
  </si>
  <si>
    <r>
      <t xml:space="preserve">This section assesses the supports and resources the hospitalist program has compared to effective programs.  </t>
    </r>
    <r>
      <rPr>
        <b/>
        <i/>
        <sz val="10"/>
        <color rgb="FF38454E"/>
        <rFont val="Arial"/>
        <family val="2"/>
      </rPr>
      <t xml:space="preserve">You must select a response ("fully meets", "partially meets", "does not meet", "unable to assess") for every question to generate a report on the results page. </t>
    </r>
  </si>
  <si>
    <t>The hospitalist program takes a thoughtful and rational approach to its scope of clinical activities</t>
  </si>
  <si>
    <t>The hospitalist program contributes in meaningful ways to the hospital’s efforts to improve care transitions.</t>
  </si>
  <si>
    <r>
      <rPr>
        <b/>
        <sz val="10"/>
        <color rgb="FF38454E"/>
        <rFont val="Arial"/>
        <family val="2"/>
      </rPr>
      <t xml:space="preserve">Target Audience:  </t>
    </r>
    <r>
      <rPr>
        <sz val="10"/>
        <color rgb="FF38454E"/>
        <rFont val="Arial"/>
        <family val="2"/>
      </rPr>
      <t xml:space="preserve">Hospitalist leaders and key stakeholders from the hospital and/or health system, including CMOs, COOs, CQOs, chiefs of medicine and other physician excutives.  </t>
    </r>
    <r>
      <rPr>
        <i/>
        <sz val="10"/>
        <color rgb="FF38454E"/>
        <rFont val="Arial"/>
        <family val="2"/>
      </rPr>
      <t>(Note:  this resource is not intended for the entire hospitalist team to complete.)</t>
    </r>
  </si>
  <si>
    <r>
      <t xml:space="preserve">Welcome to the Physician Executive Council’s Hospitalist Program Gap Assessment Tool.   This tool can help hospitalist program leaders and hospital/health system executives identify and prioritize oppportunities to improve the hospitalist program and resources required to improve.  The assessment is based on The Society of Hospital Medicine's </t>
    </r>
    <r>
      <rPr>
        <i/>
        <sz val="10"/>
        <color rgb="FF38454E"/>
        <rFont val="Arial"/>
        <family val="2"/>
      </rPr>
      <t>Key Principles and Characteristics of an Effective Hospital Medicine Group.</t>
    </r>
    <r>
      <rPr>
        <sz val="10"/>
        <color rgb="FF38454E"/>
        <rFont val="Arial"/>
        <family val="2"/>
      </rPr>
      <t xml:space="preserve">  To learn more about the </t>
    </r>
    <r>
      <rPr>
        <i/>
        <sz val="10"/>
        <color rgb="FF38454E"/>
        <rFont val="Arial"/>
        <family val="2"/>
      </rPr>
      <t>Key Characteristics</t>
    </r>
    <r>
      <rPr>
        <sz val="10"/>
        <color rgb="FF38454E"/>
        <rFont val="Arial"/>
        <family val="2"/>
      </rPr>
      <t>, please visit www.hospitalmedicine.org/KeyChar.</t>
    </r>
  </si>
  <si>
    <r>
      <rPr>
        <i/>
        <sz val="10"/>
        <color rgb="FF38454E"/>
        <rFont val="Arial"/>
        <family val="2"/>
      </rPr>
      <t>Results</t>
    </r>
    <r>
      <rPr>
        <sz val="10"/>
        <color rgb="FF38454E"/>
        <rFont val="Arial"/>
        <family val="2"/>
      </rPr>
      <t xml:space="preserve"> – Provides a summary level review of hospitalist program performance on each of the 10 principles to help prioritize areas for improvement.</t>
    </r>
  </si>
  <si>
    <r>
      <t xml:space="preserve">Each hospitalist or hospital/health system leader should select the appropriate drop-down response in each part of the assessment.  If the respondent feels they do not have enough information to rate a particular characteristic, they should select "Unable to assess".  Once the assessment is complete, the respondent should fill in their name on the results page, print, and share their results with others who have taken the assessment to help form consensus on program improvement opportunities.  </t>
    </r>
    <r>
      <rPr>
        <b/>
        <sz val="10"/>
        <color rgb="FF38454E"/>
        <rFont val="Arial"/>
        <family val="2"/>
      </rPr>
      <t>You may progress forward in the tool two ways:  by using the menu on the upper left of each page, or by using the "next" buttons in the top right corner of each page</t>
    </r>
    <r>
      <rPr>
        <sz val="10"/>
        <color rgb="FF38454E"/>
        <rFont val="Arial"/>
        <family val="2"/>
      </rPr>
      <t xml:space="preserve">.   </t>
    </r>
  </si>
  <si>
    <r>
      <rPr>
        <i/>
        <sz val="10"/>
        <color rgb="FF38454E"/>
        <rFont val="Arial"/>
        <family val="2"/>
      </rPr>
      <t>Assessment Parts I and II</t>
    </r>
    <r>
      <rPr>
        <sz val="10"/>
        <color rgb="FF38454E"/>
        <rFont val="Arial"/>
        <family val="2"/>
      </rPr>
      <t xml:space="preserve"> –</t>
    </r>
    <r>
      <rPr>
        <sz val="10"/>
        <color theme="1"/>
        <rFont val="Arial"/>
        <family val="2"/>
      </rPr>
      <t xml:space="preserve"> Compares the hospitalist program across 10 principles of effective hospitalist programs by asking respondents to consider whether or not the program fully, partially, or does not meet each listed characteristic.  Part I focuses on attributes of effective programs, while Part II focuses on resources required to be effective.</t>
    </r>
  </si>
  <si>
    <t>The hospitalist program takes a thoughtful and rational approach to its scope of clinical activities.</t>
  </si>
  <si>
    <t>The hospitalist program plays a leadership role in addressing key clinical issues in the hospital and/or health system: teaching, quality, safety, efficiency and the patient/family experience.</t>
  </si>
  <si>
    <t xml:space="preserve">The hospitalist program has a practice model that is patient- and family-centered, team-based, and emphasizes effective communication and care coordination. </t>
  </si>
  <si>
    <t>The hospitalist program actively works to support care coordination across care settings.</t>
  </si>
  <si>
    <t>The hospitalist program has engaged hospitalists.</t>
  </si>
  <si>
    <r>
      <t xml:space="preserve">Source: Society of Hospital Medicine, </t>
    </r>
    <r>
      <rPr>
        <i/>
        <sz val="10"/>
        <color rgb="FF333E48"/>
        <rFont val="Arial"/>
        <family val="2"/>
        <scheme val="minor"/>
      </rPr>
      <t>The Key Principles and Characteristics of an Effective Hospital Medicine Group,</t>
    </r>
    <r>
      <rPr>
        <sz val="10"/>
        <color rgb="FF333E48"/>
        <rFont val="Arial"/>
        <family val="2"/>
        <scheme val="minor"/>
      </rPr>
      <t xml:space="preserve"> 2015, available at www.hospitalmedicine.org/KeyChar;  Physician Executive Council interview and analysis.</t>
    </r>
  </si>
  <si>
    <t xml:space="preserve">We recommend that hospitalist program leaders and hospital and/or health system executives each take this assessment separately, and then meet together to compare results.   Advisory Board members have have additional access to research support and resources on hospitalists, available.  To learn more about resources available, please email rileyju@advisory.com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</si>
</sst>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45"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1"/>
      <color theme="1"/>
      <name val="Arial"/>
      <family val="2"/>
      <scheme val="minor"/>
    </font>
    <font>
      <b/>
      <i/>
      <sz val="12"/>
      <color theme="1"/>
      <name val="Arial"/>
      <family val="2"/>
      <scheme val="minor"/>
    </font>
    <font>
      <i/>
      <sz val="10"/>
      <color theme="1"/>
      <name val="Arial"/>
      <family val="2"/>
      <scheme val="major"/>
    </font>
    <font>
      <sz val="10"/>
      <color theme="9"/>
      <name val="Arial"/>
      <family val="2"/>
      <scheme val="minor"/>
    </font>
    <font>
      <i/>
      <sz val="10"/>
      <color theme="6"/>
      <name val="Arial"/>
      <family val="2"/>
      <scheme val="minor"/>
    </font>
    <font>
      <b/>
      <sz val="10"/>
      <color theme="1"/>
      <name val="Arial"/>
      <family val="2"/>
      <scheme val="minor"/>
    </font>
    <font>
      <sz val="10"/>
      <color theme="1"/>
      <name val="Arial"/>
      <family val="2"/>
      <scheme val="minor"/>
    </font>
    <font>
      <b/>
      <sz val="10"/>
      <color theme="0"/>
      <name val="Arial"/>
      <family val="2"/>
      <scheme val="minor"/>
    </font>
    <font>
      <sz val="11"/>
      <color rgb="FF0086B9"/>
      <name val="Arial"/>
      <family val="2"/>
      <scheme val="minor"/>
    </font>
    <font>
      <sz val="10"/>
      <color rgb="FFD5801D"/>
      <name val="Arial"/>
      <family val="2"/>
      <scheme val="minor"/>
    </font>
    <font>
      <sz val="10"/>
      <color rgb="FF6F912B"/>
      <name val="Arial"/>
      <family val="2"/>
      <scheme val="minor"/>
    </font>
    <font>
      <b/>
      <sz val="12"/>
      <color theme="0"/>
      <name val="Arial"/>
      <family val="2"/>
      <scheme val="minor"/>
    </font>
    <font>
      <sz val="15"/>
      <color theme="6"/>
      <name val="Arial"/>
      <family val="2"/>
      <scheme val="minor"/>
    </font>
    <font>
      <sz val="20"/>
      <color theme="1"/>
      <name val="Arial"/>
      <family val="2"/>
      <scheme val="minor"/>
    </font>
    <font>
      <sz val="11"/>
      <color indexed="8"/>
      <name val="Calibri"/>
      <family val="2"/>
    </font>
    <font>
      <i/>
      <sz val="10"/>
      <color theme="1"/>
      <name val="Arial"/>
      <family val="2"/>
      <scheme val="minor"/>
    </font>
    <font>
      <sz val="10"/>
      <name val="Arial"/>
      <family val="2"/>
    </font>
    <font>
      <u/>
      <sz val="10"/>
      <color indexed="12"/>
      <name val="Arial"/>
      <family val="2"/>
    </font>
    <font>
      <b/>
      <sz val="12"/>
      <color theme="1"/>
      <name val="Garamond"/>
      <family val="1"/>
    </font>
    <font>
      <u/>
      <sz val="10"/>
      <color theme="10"/>
      <name val="Arial"/>
      <family val="2"/>
    </font>
    <font>
      <sz val="10"/>
      <color theme="7"/>
      <name val="Arial"/>
      <family val="2"/>
    </font>
    <font>
      <sz val="12"/>
      <color theme="7"/>
      <name val="Arial"/>
      <family val="2"/>
    </font>
    <font>
      <u/>
      <sz val="12"/>
      <color theme="7"/>
      <name val="Arial"/>
      <family val="2"/>
    </font>
    <font>
      <sz val="12"/>
      <name val="Garamond"/>
      <family val="1"/>
    </font>
    <font>
      <sz val="12"/>
      <color rgb="FF38454E"/>
      <name val="Garamond"/>
      <family val="1"/>
    </font>
    <font>
      <sz val="10"/>
      <color rgb="FF38454E"/>
      <name val="Arial"/>
      <family val="2"/>
    </font>
    <font>
      <b/>
      <sz val="12"/>
      <color rgb="FFFFFFFF"/>
      <name val="Arial"/>
      <family val="2"/>
    </font>
    <font>
      <b/>
      <sz val="18"/>
      <color rgb="FF38454E"/>
      <name val="Arial"/>
      <family val="2"/>
    </font>
    <font>
      <b/>
      <sz val="12"/>
      <color rgb="FFFFFFFF"/>
      <name val="Garamond"/>
      <family val="1"/>
    </font>
    <font>
      <b/>
      <sz val="10"/>
      <color rgb="FF38454E"/>
      <name val="Arial"/>
      <family val="2"/>
    </font>
    <font>
      <i/>
      <sz val="10"/>
      <color rgb="FF38454E"/>
      <name val="Arial"/>
      <family val="2"/>
    </font>
    <font>
      <sz val="10"/>
      <color rgb="FF333E48"/>
      <name val="Arial"/>
      <family val="2"/>
      <scheme val="minor"/>
    </font>
    <font>
      <i/>
      <sz val="10"/>
      <color rgb="FF333E48"/>
      <name val="Arial"/>
      <family val="2"/>
      <scheme val="minor"/>
    </font>
    <font>
      <vertAlign val="superscript"/>
      <sz val="10"/>
      <color theme="1"/>
      <name val="Arial"/>
      <family val="2"/>
      <scheme val="minor"/>
    </font>
    <font>
      <sz val="11"/>
      <color indexed="8"/>
      <name val="Garamond"/>
      <family val="2"/>
    </font>
    <font>
      <b/>
      <sz val="10"/>
      <color theme="7"/>
      <name val="Arial"/>
      <family val="2"/>
      <scheme val="major"/>
    </font>
    <font>
      <b/>
      <sz val="11"/>
      <name val="Arial"/>
      <family val="2"/>
    </font>
    <font>
      <b/>
      <i/>
      <u/>
      <sz val="9"/>
      <color indexed="12"/>
      <name val="Arial"/>
      <family val="2"/>
    </font>
    <font>
      <b/>
      <i/>
      <sz val="10"/>
      <color rgb="FF38454E"/>
      <name val="Arial"/>
      <family val="2"/>
    </font>
    <font>
      <sz val="10"/>
      <color theme="0"/>
      <name val="Arial"/>
      <family val="2"/>
      <scheme val="minor"/>
    </font>
    <font>
      <sz val="10"/>
      <color theme="1"/>
      <name val="Arial"/>
      <family val="2"/>
    </font>
  </fonts>
  <fills count="17">
    <fill>
      <patternFill patternType="none"/>
    </fill>
    <fill>
      <patternFill patternType="gray125"/>
    </fill>
    <fill>
      <patternFill patternType="solid">
        <fgColor rgb="FFF2F2F2"/>
      </patternFill>
    </fill>
    <fill>
      <patternFill patternType="solid">
        <fgColor theme="9" tint="0.79998168889431442"/>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rgb="FFFFF09C"/>
        <bgColor indexed="64"/>
      </patternFill>
    </fill>
    <fill>
      <patternFill patternType="solid">
        <fgColor rgb="FFC3D997"/>
        <bgColor indexed="64"/>
      </patternFill>
    </fill>
    <fill>
      <patternFill patternType="solid">
        <fgColor theme="0"/>
        <bgColor indexed="64"/>
      </patternFill>
    </fill>
    <fill>
      <gradientFill degree="90">
        <stop position="0">
          <color theme="5"/>
        </stop>
        <stop position="1">
          <color theme="6"/>
        </stop>
      </gradientFill>
    </fill>
    <fill>
      <gradientFill degree="90">
        <stop position="0">
          <color theme="9"/>
        </stop>
        <stop position="1">
          <color theme="9" tint="-0.25098422193060094"/>
        </stop>
      </gradientFill>
    </fill>
    <fill>
      <gradientFill degree="90">
        <stop position="0">
          <color theme="2"/>
        </stop>
        <stop position="1">
          <color theme="4" tint="-0.25098422193060094"/>
        </stop>
      </gradientFill>
    </fill>
    <fill>
      <gradientFill degree="90">
        <stop position="0">
          <color theme="6"/>
        </stop>
        <stop position="1">
          <color theme="6" tint="-0.25098422193060094"/>
        </stop>
      </gradientFill>
    </fill>
    <fill>
      <patternFill patternType="solid">
        <fgColor theme="4" tint="0.79998168889431442"/>
        <bgColor indexed="64"/>
      </patternFill>
    </fill>
    <fill>
      <gradientFill degree="90">
        <stop position="0">
          <color rgb="FFDBE1E5"/>
        </stop>
        <stop position="1">
          <color rgb="FF8498A6"/>
        </stop>
      </gradientFill>
    </fill>
    <fill>
      <patternFill patternType="solid">
        <fgColor rgb="FF617685"/>
        <bgColor rgb="FF000000"/>
      </patternFill>
    </fill>
  </fills>
  <borders count="24">
    <border>
      <left/>
      <right/>
      <top/>
      <bottom/>
      <diagonal/>
    </border>
    <border>
      <left/>
      <right/>
      <top/>
      <bottom style="thick">
        <color theme="4" tint="0.499984740745262"/>
      </bottom>
      <diagonal/>
    </border>
    <border>
      <left/>
      <right/>
      <top/>
      <bottom style="medium">
        <color rgb="FF0086B9"/>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right/>
      <top style="medium">
        <color theme="9"/>
      </top>
      <bottom/>
      <diagonal/>
    </border>
    <border>
      <left/>
      <right/>
      <top/>
      <bottom style="thin">
        <color theme="9"/>
      </bottom>
      <diagonal/>
    </border>
    <border>
      <left/>
      <right/>
      <top style="thin">
        <color theme="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theme="9"/>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top/>
      <bottom style="thin">
        <color indexed="64"/>
      </bottom>
      <diagonal/>
    </border>
    <border>
      <left style="thin">
        <color indexed="64"/>
      </left>
      <right/>
      <top/>
      <bottom style="medium">
        <color rgb="FFCE1126"/>
      </bottom>
      <diagonal/>
    </border>
    <border>
      <left/>
      <right/>
      <top/>
      <bottom style="medium">
        <color rgb="FFCE1126"/>
      </bottom>
      <diagonal/>
    </border>
    <border>
      <left style="thin">
        <color indexed="64"/>
      </left>
      <right/>
      <top style="medium">
        <color rgb="FFCE1126"/>
      </top>
      <bottom/>
      <diagonal/>
    </border>
    <border>
      <left/>
      <right/>
      <top style="medium">
        <color rgb="FFCE1126"/>
      </top>
      <bottom/>
      <diagonal/>
    </border>
    <border>
      <left/>
      <right style="thin">
        <color indexed="64"/>
      </right>
      <top style="medium">
        <color rgb="FFCE1126"/>
      </top>
      <bottom/>
      <diagonal/>
    </border>
    <border>
      <left/>
      <right style="thin">
        <color indexed="64"/>
      </right>
      <top/>
      <bottom style="thin">
        <color theme="9"/>
      </bottom>
      <diagonal/>
    </border>
  </borders>
  <cellStyleXfs count="30">
    <xf numFmtId="0" fontId="0" fillId="0" borderId="0"/>
    <xf numFmtId="0" fontId="6" fillId="0" borderId="0" applyNumberFormat="0" applyFill="0" applyBorder="0" applyAlignment="0" applyProtection="0"/>
    <xf numFmtId="0" fontId="17" fillId="0" borderId="0" applyNumberFormat="0" applyFill="0" applyBorder="0" applyAlignment="0" applyProtection="0"/>
    <xf numFmtId="0" fontId="16" fillId="0" borderId="1" applyNumberFormat="0" applyFill="0" applyBorder="0" applyAlignment="0" applyProtection="0"/>
    <xf numFmtId="0" fontId="5" fillId="0" borderId="0" applyNumberFormat="0" applyFill="0" applyAlignment="0" applyProtection="0"/>
    <xf numFmtId="0" fontId="4" fillId="0" borderId="0" applyNumberFormat="0" applyFill="0" applyBorder="0" applyAlignment="0" applyProtection="0"/>
    <xf numFmtId="0" fontId="14" fillId="8" borderId="0" applyNumberFormat="0" applyBorder="0" applyAlignment="0" applyProtection="0"/>
    <xf numFmtId="0" fontId="7" fillId="3" borderId="0" applyNumberFormat="0" applyBorder="0" applyAlignment="0" applyProtection="0"/>
    <xf numFmtId="0" fontId="13" fillId="7" borderId="0" applyNumberFormat="0" applyBorder="0" applyAlignment="0" applyProtection="0"/>
    <xf numFmtId="0" fontId="10" fillId="4" borderId="3" applyNumberFormat="0" applyAlignment="0" applyProtection="0"/>
    <xf numFmtId="0" fontId="10" fillId="2" borderId="3" applyNumberFormat="0" applyAlignment="0" applyProtection="0"/>
    <xf numFmtId="0" fontId="10" fillId="0" borderId="3" applyNumberFormat="0" applyAlignment="0" applyProtection="0"/>
    <xf numFmtId="0" fontId="12" fillId="0" borderId="2" applyNumberFormat="0" applyFill="0" applyAlignment="0" applyProtection="0"/>
    <xf numFmtId="0" fontId="11" fillId="6" borderId="0" applyNumberFormat="0" applyAlignment="0" applyProtection="0"/>
    <xf numFmtId="0" fontId="7" fillId="0" borderId="0" applyNumberFormat="0" applyFill="0" applyBorder="0" applyAlignment="0" applyProtection="0"/>
    <xf numFmtId="0" fontId="3" fillId="7" borderId="0" applyNumberFormat="0" applyFont="0" applyAlignment="0" applyProtection="0"/>
    <xf numFmtId="0" fontId="8" fillId="0" borderId="0" applyNumberFormat="0" applyFill="0" applyBorder="0" applyAlignment="0" applyProtection="0"/>
    <xf numFmtId="0" fontId="11" fillId="10" borderId="4" applyBorder="0">
      <alignment horizontal="center" vertical="center"/>
    </xf>
    <xf numFmtId="0" fontId="11" fillId="11" borderId="4" applyBorder="0">
      <alignment horizontal="center" vertical="center"/>
    </xf>
    <xf numFmtId="0" fontId="9" fillId="12" borderId="4" applyBorder="0">
      <alignment horizontal="center" vertical="center"/>
    </xf>
    <xf numFmtId="0" fontId="11" fillId="13" borderId="4" applyBorder="0">
      <alignment horizontal="center" vertical="center"/>
    </xf>
    <xf numFmtId="0" fontId="10" fillId="4" borderId="0"/>
    <xf numFmtId="0" fontId="2" fillId="0" borderId="0"/>
    <xf numFmtId="44" fontId="18" fillId="0" borderId="0" applyFont="0" applyFill="0" applyBorder="0" applyAlignment="0" applyProtection="0"/>
    <xf numFmtId="9" fontId="10" fillId="0" borderId="0" applyFont="0" applyFill="0" applyBorder="0" applyAlignment="0" applyProtection="0"/>
    <xf numFmtId="0" fontId="20" fillId="0" borderId="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8" fillId="0" borderId="0"/>
  </cellStyleXfs>
  <cellXfs count="140">
    <xf numFmtId="0" fontId="0" fillId="0" borderId="0" xfId="0"/>
    <xf numFmtId="0" fontId="32" fillId="0" borderId="0" xfId="25" applyFont="1" applyFill="1" applyBorder="1" applyAlignment="1" applyProtection="1">
      <alignment horizontal="center" vertical="center"/>
    </xf>
    <xf numFmtId="9" fontId="0" fillId="4" borderId="0" xfId="24" applyFont="1" applyFill="1" applyBorder="1" applyAlignment="1" applyProtection="1">
      <alignment horizontal="center" vertical="center"/>
      <protection locked="0"/>
    </xf>
    <xf numFmtId="9" fontId="0" fillId="0" borderId="0" xfId="24" applyFont="1" applyFill="1" applyBorder="1" applyAlignment="1" applyProtection="1">
      <alignment horizontal="center" vertical="center"/>
      <protection locked="0"/>
    </xf>
    <xf numFmtId="0" fontId="21" fillId="15" borderId="8" xfId="26" applyFill="1" applyBorder="1" applyAlignment="1" applyProtection="1">
      <alignment horizontal="center" vertical="center"/>
      <protection locked="0"/>
    </xf>
    <xf numFmtId="0" fontId="0" fillId="0" borderId="13" xfId="0" applyBorder="1" applyProtection="1">
      <protection locked="0"/>
    </xf>
    <xf numFmtId="0" fontId="0" fillId="0" borderId="0" xfId="0" applyBorder="1" applyProtection="1">
      <protection locked="0"/>
    </xf>
    <xf numFmtId="0" fontId="0" fillId="0" borderId="0" xfId="0" applyProtection="1">
      <protection locked="0"/>
    </xf>
    <xf numFmtId="0" fontId="11" fillId="5" borderId="0" xfId="0" applyFont="1" applyFill="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28" fillId="0" borderId="0" xfId="25" applyFont="1" applyFill="1" applyBorder="1" applyAlignment="1" applyProtection="1">
      <protection locked="0"/>
    </xf>
    <xf numFmtId="0" fontId="27" fillId="0" borderId="9" xfId="25" applyFont="1" applyFill="1" applyBorder="1" applyAlignment="1" applyProtection="1">
      <protection locked="0"/>
    </xf>
    <xf numFmtId="0" fontId="27" fillId="0" borderId="16" xfId="25" applyFont="1" applyFill="1" applyBorder="1" applyAlignment="1" applyProtection="1">
      <protection locked="0"/>
    </xf>
    <xf numFmtId="0" fontId="27" fillId="0" borderId="13" xfId="25" applyFont="1" applyFill="1" applyBorder="1" applyAlignment="1" applyProtection="1">
      <protection locked="0"/>
    </xf>
    <xf numFmtId="0" fontId="27" fillId="0" borderId="0" xfId="25" applyFont="1" applyFill="1" applyBorder="1" applyAlignment="1" applyProtection="1">
      <protection locked="0"/>
    </xf>
    <xf numFmtId="0" fontId="29" fillId="0" borderId="0" xfId="25" applyFont="1" applyFill="1" applyBorder="1" applyProtection="1">
      <protection locked="0"/>
    </xf>
    <xf numFmtId="0" fontId="20" fillId="0" borderId="12" xfId="25" applyFont="1" applyFill="1" applyBorder="1" applyAlignment="1" applyProtection="1">
      <protection locked="0"/>
    </xf>
    <xf numFmtId="0" fontId="20" fillId="0" borderId="0" xfId="25" applyFont="1" applyFill="1" applyBorder="1" applyAlignment="1" applyProtection="1">
      <protection locked="0"/>
    </xf>
    <xf numFmtId="0" fontId="20" fillId="0" borderId="0" xfId="25" applyFont="1" applyFill="1" applyBorder="1" applyProtection="1">
      <protection locked="0"/>
    </xf>
    <xf numFmtId="0" fontId="20" fillId="0" borderId="13" xfId="25" applyFont="1" applyFill="1" applyBorder="1" applyProtection="1">
      <protection locked="0"/>
    </xf>
    <xf numFmtId="0" fontId="20" fillId="0" borderId="18" xfId="25" applyFont="1" applyFill="1" applyBorder="1" applyAlignment="1" applyProtection="1">
      <protection locked="0"/>
    </xf>
    <xf numFmtId="0" fontId="20" fillId="0" borderId="19" xfId="25" applyFont="1" applyFill="1" applyBorder="1" applyAlignment="1" applyProtection="1">
      <protection locked="0"/>
    </xf>
    <xf numFmtId="0" fontId="20" fillId="0" borderId="12" xfId="25" applyFont="1" applyFill="1" applyBorder="1" applyProtection="1">
      <protection locked="0"/>
    </xf>
    <xf numFmtId="0" fontId="29" fillId="0" borderId="0" xfId="25" applyFont="1" applyFill="1" applyBorder="1" applyAlignment="1" applyProtection="1">
      <protection locked="0"/>
    </xf>
    <xf numFmtId="0" fontId="32" fillId="0" borderId="0" xfId="25" applyFont="1" applyFill="1" applyBorder="1" applyAlignment="1" applyProtection="1">
      <alignment vertical="center"/>
      <protection locked="0"/>
    </xf>
    <xf numFmtId="0" fontId="32" fillId="0" borderId="0" xfId="25" applyFont="1" applyFill="1" applyBorder="1" applyAlignment="1" applyProtection="1">
      <alignment horizontal="center" vertical="center"/>
      <protection locked="0"/>
    </xf>
    <xf numFmtId="0" fontId="20" fillId="0" borderId="13" xfId="25" applyFont="1" applyFill="1" applyBorder="1" applyAlignment="1" applyProtection="1">
      <protection locked="0"/>
    </xf>
    <xf numFmtId="0" fontId="24" fillId="0" borderId="7" xfId="25" applyFont="1" applyFill="1" applyBorder="1" applyProtection="1">
      <protection locked="0"/>
    </xf>
    <xf numFmtId="0" fontId="22" fillId="0" borderId="7" xfId="25" applyFont="1" applyFill="1" applyBorder="1" applyAlignment="1" applyProtection="1">
      <alignment vertical="center" wrapText="1"/>
      <protection locked="0"/>
    </xf>
    <xf numFmtId="0" fontId="22" fillId="0" borderId="7" xfId="25" applyFont="1" applyFill="1" applyBorder="1" applyAlignment="1" applyProtection="1">
      <alignment vertical="center"/>
      <protection locked="0"/>
    </xf>
    <xf numFmtId="0" fontId="21" fillId="0" borderId="0" xfId="26" applyAlignment="1" applyProtection="1">
      <protection locked="0"/>
    </xf>
    <xf numFmtId="0" fontId="25" fillId="0" borderId="7" xfId="25" applyFont="1" applyFill="1" applyBorder="1" applyAlignment="1" applyProtection="1">
      <protection locked="0"/>
    </xf>
    <xf numFmtId="0" fontId="29" fillId="0" borderId="0" xfId="0" applyFont="1" applyFill="1" applyBorder="1" applyAlignment="1" applyProtection="1">
      <alignment horizontal="left" vertical="top" wrapText="1"/>
      <protection locked="0"/>
    </xf>
    <xf numFmtId="0" fontId="33" fillId="0" borderId="0" xfId="0" applyFont="1" applyFill="1" applyBorder="1" applyProtection="1">
      <protection locked="0"/>
    </xf>
    <xf numFmtId="0" fontId="0" fillId="0" borderId="12" xfId="0" applyBorder="1" applyProtection="1">
      <protection locked="0"/>
    </xf>
    <xf numFmtId="0" fontId="0" fillId="0" borderId="0" xfId="0" applyBorder="1" applyAlignment="1" applyProtection="1">
      <alignment wrapText="1" readingOrder="1"/>
      <protection locked="0"/>
    </xf>
    <xf numFmtId="0" fontId="0" fillId="0" borderId="13" xfId="0" applyBorder="1" applyAlignment="1" applyProtection="1">
      <alignment wrapText="1" readingOrder="1"/>
      <protection locked="0"/>
    </xf>
    <xf numFmtId="0" fontId="0" fillId="0" borderId="14" xfId="0" applyBorder="1" applyProtection="1">
      <protection locked="0"/>
    </xf>
    <xf numFmtId="0" fontId="20" fillId="0" borderId="17" xfId="25" applyFont="1" applyFill="1" applyBorder="1" applyAlignment="1" applyProtection="1">
      <protection locked="0"/>
    </xf>
    <xf numFmtId="0" fontId="32" fillId="0" borderId="17" xfId="25" applyFont="1" applyFill="1" applyBorder="1" applyAlignment="1" applyProtection="1">
      <alignment vertical="center"/>
      <protection locked="0"/>
    </xf>
    <xf numFmtId="0" fontId="0" fillId="0" borderId="17" xfId="0" applyBorder="1" applyProtection="1">
      <protection locked="0"/>
    </xf>
    <xf numFmtId="0" fontId="0" fillId="0" borderId="15" xfId="0" applyBorder="1" applyProtection="1">
      <protection locked="0"/>
    </xf>
    <xf numFmtId="0" fontId="0" fillId="0" borderId="9" xfId="0" applyBorder="1" applyProtection="1">
      <protection locked="0"/>
    </xf>
    <xf numFmtId="0" fontId="0" fillId="0" borderId="16" xfId="0" applyBorder="1" applyProtection="1">
      <protection locked="0"/>
    </xf>
    <xf numFmtId="0" fontId="0" fillId="0" borderId="10" xfId="0" applyBorder="1" applyProtection="1">
      <protection locked="0"/>
    </xf>
    <xf numFmtId="0" fontId="0" fillId="0" borderId="0" xfId="0" applyFill="1" applyProtection="1">
      <protection locked="0"/>
    </xf>
    <xf numFmtId="0" fontId="0" fillId="0" borderId="12" xfId="0" applyFill="1" applyBorder="1" applyProtection="1">
      <protection locked="0"/>
    </xf>
    <xf numFmtId="0" fontId="10" fillId="9" borderId="0" xfId="0" applyFont="1" applyFill="1" applyBorder="1" applyAlignment="1" applyProtection="1">
      <alignment vertical="center" wrapText="1"/>
      <protection locked="0"/>
    </xf>
    <xf numFmtId="0" fontId="0" fillId="0" borderId="0" xfId="0" applyFill="1" applyBorder="1" applyProtection="1">
      <protection locked="0"/>
    </xf>
    <xf numFmtId="0" fontId="0" fillId="0" borderId="13" xfId="0" applyFill="1" applyBorder="1" applyProtection="1">
      <protection locked="0"/>
    </xf>
    <xf numFmtId="0" fontId="0" fillId="0" borderId="10" xfId="0" applyFill="1" applyBorder="1" applyProtection="1">
      <protection locked="0"/>
    </xf>
    <xf numFmtId="0" fontId="32" fillId="0" borderId="12" xfId="25" applyFont="1" applyFill="1" applyBorder="1" applyAlignment="1" applyProtection="1">
      <alignment vertical="center"/>
      <protection locked="0"/>
    </xf>
    <xf numFmtId="0" fontId="0" fillId="0" borderId="13" xfId="0" applyBorder="1" applyAlignment="1" applyProtection="1">
      <alignment horizontal="left"/>
      <protection locked="0"/>
    </xf>
    <xf numFmtId="0" fontId="29" fillId="0" borderId="12" xfId="0" applyFont="1" applyFill="1" applyBorder="1" applyAlignment="1" applyProtection="1">
      <alignment horizontal="left" vertical="top" wrapText="1"/>
      <protection locked="0"/>
    </xf>
    <xf numFmtId="0" fontId="0" fillId="0" borderId="15" xfId="0" applyBorder="1" applyAlignment="1" applyProtection="1">
      <alignment horizontal="left"/>
      <protection locked="0"/>
    </xf>
    <xf numFmtId="0" fontId="0" fillId="0" borderId="0" xfId="0" applyBorder="1" applyAlignment="1" applyProtection="1">
      <alignment horizontal="left" vertical="top" wrapText="1"/>
      <protection locked="0"/>
    </xf>
    <xf numFmtId="0" fontId="0" fillId="0" borderId="0" xfId="0" applyAlignment="1" applyProtection="1">
      <alignment horizontal="left"/>
      <protection locked="0"/>
    </xf>
    <xf numFmtId="0" fontId="22" fillId="0" borderId="12" xfId="25" applyFont="1" applyFill="1" applyBorder="1" applyAlignment="1" applyProtection="1">
      <alignment vertical="center"/>
      <protection locked="0"/>
    </xf>
    <xf numFmtId="0" fontId="0" fillId="0" borderId="0" xfId="0" applyFill="1" applyBorder="1" applyAlignment="1" applyProtection="1">
      <alignment vertical="center" wrapText="1"/>
      <protection locked="0"/>
    </xf>
    <xf numFmtId="0" fontId="26" fillId="0" borderId="7" xfId="25" applyFont="1" applyFill="1" applyBorder="1" applyAlignment="1" applyProtection="1">
      <protection locked="0"/>
    </xf>
    <xf numFmtId="0" fontId="24" fillId="0" borderId="0" xfId="25" applyFont="1" applyFill="1" applyBorder="1" applyProtection="1">
      <protection locked="0"/>
    </xf>
    <xf numFmtId="0" fontId="22" fillId="0" borderId="0" xfId="25" applyFont="1" applyFill="1" applyBorder="1" applyAlignment="1" applyProtection="1">
      <alignment vertical="center" wrapText="1"/>
      <protection locked="0"/>
    </xf>
    <xf numFmtId="0" fontId="22" fillId="0" borderId="13" xfId="25" applyFont="1" applyFill="1" applyBorder="1" applyAlignment="1" applyProtection="1">
      <alignment vertical="center"/>
      <protection locked="0"/>
    </xf>
    <xf numFmtId="0" fontId="0" fillId="0" borderId="0" xfId="0" applyFill="1" applyBorder="1" applyAlignment="1" applyProtection="1">
      <alignment wrapText="1"/>
      <protection locked="0"/>
    </xf>
    <xf numFmtId="0" fontId="25" fillId="0" borderId="0" xfId="25" applyFont="1" applyFill="1" applyBorder="1" applyAlignment="1" applyProtection="1">
      <protection locked="0"/>
    </xf>
    <xf numFmtId="0" fontId="22" fillId="0" borderId="13" xfId="25" applyFont="1" applyFill="1" applyBorder="1" applyAlignment="1" applyProtection="1">
      <alignment vertical="center" wrapText="1"/>
      <protection locked="0"/>
    </xf>
    <xf numFmtId="0" fontId="22" fillId="0" borderId="12" xfId="25" applyFont="1" applyFill="1" applyBorder="1" applyAlignment="1" applyProtection="1">
      <alignment vertical="center" wrapText="1"/>
      <protection locked="0"/>
    </xf>
    <xf numFmtId="0" fontId="0" fillId="0" borderId="0" xfId="0" applyFont="1" applyFill="1" applyBorder="1" applyAlignment="1" applyProtection="1">
      <alignment horizontal="left" vertical="center" wrapText="1"/>
      <protection locked="0"/>
    </xf>
    <xf numFmtId="0" fontId="26" fillId="0" borderId="0" xfId="25" applyFont="1" applyFill="1" applyBorder="1" applyAlignment="1" applyProtection="1">
      <protection locked="0"/>
    </xf>
    <xf numFmtId="0" fontId="0" fillId="0" borderId="0" xfId="0" applyFont="1" applyFill="1" applyBorder="1" applyAlignment="1" applyProtection="1">
      <alignment vertical="center" wrapText="1"/>
      <protection locked="0"/>
    </xf>
    <xf numFmtId="0" fontId="0" fillId="0" borderId="0" xfId="0" applyFont="1" applyProtection="1">
      <protection locked="0"/>
    </xf>
    <xf numFmtId="0" fontId="1" fillId="0" borderId="0" xfId="0" applyFont="1" applyFill="1" applyBorder="1" applyAlignment="1" applyProtection="1">
      <alignment vertical="center" wrapText="1"/>
      <protection locked="0"/>
    </xf>
    <xf numFmtId="0" fontId="0" fillId="0" borderId="0" xfId="0" applyFont="1" applyFill="1" applyBorder="1" applyAlignment="1" applyProtection="1">
      <alignment wrapText="1"/>
      <protection locked="0"/>
    </xf>
    <xf numFmtId="0" fontId="0" fillId="0" borderId="12" xfId="0" applyFont="1" applyBorder="1" applyProtection="1">
      <protection locked="0"/>
    </xf>
    <xf numFmtId="0" fontId="19" fillId="0" borderId="0" xfId="0" applyFont="1" applyProtection="1">
      <protection locked="0"/>
    </xf>
    <xf numFmtId="0" fontId="0" fillId="0" borderId="14" xfId="0" applyFill="1" applyBorder="1" applyProtection="1">
      <protection locked="0"/>
    </xf>
    <xf numFmtId="0" fontId="0" fillId="0" borderId="17" xfId="0" applyFill="1" applyBorder="1" applyProtection="1">
      <protection locked="0"/>
    </xf>
    <xf numFmtId="0" fontId="0" fillId="0" borderId="1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43" fillId="0" borderId="0" xfId="0" applyFont="1" applyFill="1" applyBorder="1" applyProtection="1"/>
    <xf numFmtId="0" fontId="0" fillId="0" borderId="13" xfId="0" applyBorder="1" applyProtection="1"/>
    <xf numFmtId="0" fontId="43" fillId="0" borderId="0" xfId="0" applyFont="1" applyBorder="1" applyProtection="1"/>
    <xf numFmtId="0" fontId="43" fillId="0" borderId="13" xfId="0" applyFont="1" applyBorder="1" applyProtection="1"/>
    <xf numFmtId="0" fontId="0" fillId="0" borderId="17" xfId="0" applyFont="1" applyBorder="1" applyProtection="1"/>
    <xf numFmtId="0" fontId="0" fillId="0" borderId="15" xfId="0" applyFont="1" applyBorder="1" applyProtection="1"/>
    <xf numFmtId="0" fontId="0" fillId="0" borderId="13" xfId="0" applyFont="1" applyBorder="1" applyProtection="1">
      <protection locked="0"/>
    </xf>
    <xf numFmtId="0" fontId="20" fillId="0" borderId="13" xfId="25" applyFont="1" applyFill="1" applyBorder="1" applyAlignment="1" applyProtection="1"/>
    <xf numFmtId="0" fontId="0" fillId="0" borderId="13" xfId="0" applyFont="1" applyBorder="1" applyProtection="1"/>
    <xf numFmtId="0" fontId="19" fillId="0" borderId="13" xfId="0" applyFont="1" applyBorder="1" applyProtection="1"/>
    <xf numFmtId="0" fontId="0" fillId="0" borderId="13" xfId="0" applyFill="1" applyBorder="1" applyProtection="1"/>
    <xf numFmtId="0" fontId="0" fillId="0" borderId="17" xfId="0" applyBorder="1" applyProtection="1"/>
    <xf numFmtId="0" fontId="0" fillId="0" borderId="15" xfId="0" applyBorder="1" applyProtection="1"/>
    <xf numFmtId="0" fontId="20" fillId="14" borderId="9" xfId="25" applyFont="1" applyFill="1" applyBorder="1" applyAlignment="1" applyProtection="1">
      <alignment vertical="top"/>
      <protection locked="0"/>
    </xf>
    <xf numFmtId="0" fontId="20" fillId="14" borderId="10" xfId="25" applyFont="1" applyFill="1" applyBorder="1" applyAlignment="1" applyProtection="1">
      <alignment vertical="top"/>
      <protection locked="0"/>
    </xf>
    <xf numFmtId="0" fontId="20" fillId="14" borderId="14" xfId="25" applyFont="1" applyFill="1" applyBorder="1" applyAlignment="1" applyProtection="1">
      <alignment vertical="top"/>
      <protection locked="0"/>
    </xf>
    <xf numFmtId="0" fontId="20" fillId="14" borderId="15" xfId="25" applyFont="1" applyFill="1" applyBorder="1" applyAlignment="1" applyProtection="1">
      <alignment vertical="top"/>
      <protection locked="0"/>
    </xf>
    <xf numFmtId="0" fontId="22" fillId="0" borderId="0" xfId="25" applyFont="1" applyFill="1" applyBorder="1" applyAlignment="1" applyProtection="1">
      <alignment vertical="center"/>
      <protection locked="0"/>
    </xf>
    <xf numFmtId="0" fontId="20" fillId="0" borderId="0" xfId="25" applyFont="1" applyFill="1" applyBorder="1" applyAlignment="1" applyProtection="1">
      <alignment vertical="top"/>
      <protection locked="0"/>
    </xf>
    <xf numFmtId="0" fontId="11" fillId="5" borderId="0" xfId="0" applyFont="1" applyFill="1" applyBorder="1" applyAlignment="1" applyProtection="1">
      <alignment horizontal="center" vertical="top" wrapText="1"/>
      <protection locked="0"/>
    </xf>
    <xf numFmtId="0" fontId="39" fillId="9" borderId="0" xfId="29" applyFont="1" applyFill="1" applyBorder="1" applyAlignment="1" applyProtection="1">
      <alignment horizontal="left" vertical="center" wrapText="1"/>
      <protection locked="0"/>
    </xf>
    <xf numFmtId="0" fontId="41" fillId="0" borderId="0" xfId="26" applyFont="1" applyFill="1" applyBorder="1" applyAlignment="1" applyProtection="1">
      <alignment horizontal="center" vertical="center"/>
      <protection locked="0"/>
    </xf>
    <xf numFmtId="0" fontId="0" fillId="0" borderId="9" xfId="0" applyFont="1" applyFill="1" applyBorder="1" applyAlignment="1" applyProtection="1">
      <alignment vertical="center" wrapText="1"/>
      <protection locked="0"/>
    </xf>
    <xf numFmtId="0" fontId="0" fillId="0" borderId="16"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0" fillId="9" borderId="14" xfId="0" applyFill="1" applyBorder="1" applyAlignment="1" applyProtection="1">
      <alignment wrapText="1"/>
      <protection locked="0"/>
    </xf>
    <xf numFmtId="0" fontId="0" fillId="9" borderId="17" xfId="0" applyFont="1" applyFill="1" applyBorder="1" applyAlignment="1" applyProtection="1">
      <alignment horizontal="left" vertical="top" wrapText="1"/>
      <protection locked="0"/>
    </xf>
    <xf numFmtId="0" fontId="0" fillId="9" borderId="15" xfId="0" applyFont="1" applyFill="1" applyBorder="1" applyAlignment="1" applyProtection="1">
      <alignment horizontal="left" vertical="top" wrapText="1"/>
      <protection locked="0"/>
    </xf>
    <xf numFmtId="0" fontId="0" fillId="0" borderId="0" xfId="0" applyFont="1" applyBorder="1" applyProtection="1">
      <protection locked="0"/>
    </xf>
    <xf numFmtId="0" fontId="11" fillId="5" borderId="0" xfId="0" applyFont="1" applyFill="1" applyBorder="1" applyAlignment="1" applyProtection="1">
      <alignment horizontal="center" vertical="top" wrapText="1"/>
    </xf>
    <xf numFmtId="2" fontId="40" fillId="0" borderId="0" xfId="25" applyNumberFormat="1" applyFont="1" applyFill="1" applyBorder="1" applyAlignment="1" applyProtection="1">
      <alignment horizontal="center" vertical="center"/>
    </xf>
    <xf numFmtId="0" fontId="0" fillId="0" borderId="0" xfId="0" applyFont="1" applyBorder="1" applyAlignment="1" applyProtection="1">
      <alignment horizontal="left" vertical="top" wrapText="1"/>
    </xf>
    <xf numFmtId="2" fontId="0" fillId="0" borderId="0" xfId="24" applyNumberFormat="1" applyFont="1" applyFill="1" applyBorder="1" applyAlignment="1" applyProtection="1">
      <alignment horizontal="center" vertical="center"/>
    </xf>
    <xf numFmtId="0" fontId="35" fillId="0" borderId="0" xfId="0" applyFont="1" applyAlignment="1" applyProtection="1">
      <alignment vertical="center" wrapText="1" readingOrder="1"/>
      <protection locked="0"/>
    </xf>
    <xf numFmtId="0" fontId="0" fillId="0" borderId="0" xfId="0" applyBorder="1" applyAlignment="1" applyProtection="1">
      <alignment wrapText="1"/>
      <protection locked="0"/>
    </xf>
    <xf numFmtId="0" fontId="35" fillId="0" borderId="0" xfId="0" applyFont="1" applyAlignment="1" applyProtection="1">
      <alignment vertical="center" wrapText="1" readingOrder="1"/>
      <protection locked="0"/>
    </xf>
    <xf numFmtId="0" fontId="0" fillId="0" borderId="0" xfId="0" applyAlignment="1">
      <alignment vertical="center" wrapText="1" readingOrder="1"/>
    </xf>
    <xf numFmtId="0" fontId="30" fillId="16" borderId="20" xfId="0" applyFont="1" applyFill="1" applyBorder="1" applyAlignment="1" applyProtection="1">
      <alignment horizontal="center" vertical="center"/>
      <protection locked="0"/>
    </xf>
    <xf numFmtId="0" fontId="30" fillId="16" borderId="21" xfId="0" applyFont="1" applyFill="1" applyBorder="1" applyAlignment="1" applyProtection="1">
      <alignment horizontal="center" vertical="center"/>
      <protection locked="0"/>
    </xf>
    <xf numFmtId="0" fontId="30" fillId="16" borderId="22" xfId="0" applyFont="1" applyFill="1" applyBorder="1" applyAlignment="1" applyProtection="1">
      <alignment horizontal="center" vertical="center"/>
      <protection locked="0"/>
    </xf>
    <xf numFmtId="0" fontId="31" fillId="0" borderId="0" xfId="25" applyFont="1" applyFill="1" applyBorder="1" applyAlignment="1" applyProtection="1">
      <alignment horizontal="left"/>
      <protection locked="0"/>
    </xf>
    <xf numFmtId="0" fontId="29" fillId="0" borderId="0" xfId="0" applyFont="1" applyFill="1" applyBorder="1" applyAlignment="1" applyProtection="1">
      <alignment horizontal="left" vertical="top" wrapText="1"/>
      <protection locked="0"/>
    </xf>
    <xf numFmtId="0" fontId="21" fillId="0" borderId="0" xfId="26" applyAlignment="1" applyProtection="1">
      <protection locked="0"/>
    </xf>
    <xf numFmtId="0" fontId="21" fillId="0" borderId="13" xfId="26" applyBorder="1" applyAlignment="1" applyProtection="1">
      <protection locked="0"/>
    </xf>
    <xf numFmtId="0" fontId="21" fillId="0" borderId="6" xfId="26" applyBorder="1" applyAlignment="1" applyProtection="1">
      <protection locked="0"/>
    </xf>
    <xf numFmtId="0" fontId="21" fillId="0" borderId="23" xfId="26" applyBorder="1" applyAlignment="1" applyProtection="1">
      <protection locked="0"/>
    </xf>
    <xf numFmtId="0" fontId="29" fillId="0" borderId="0" xfId="0" applyFont="1" applyFill="1" applyBorder="1" applyAlignment="1" applyProtection="1">
      <alignment horizontal="left" vertical="center" wrapText="1"/>
      <protection locked="0"/>
    </xf>
    <xf numFmtId="0" fontId="33" fillId="0" borderId="0" xfId="0" applyFont="1" applyFill="1" applyBorder="1" applyAlignment="1" applyProtection="1">
      <alignment wrapText="1"/>
      <protection locked="0"/>
    </xf>
    <xf numFmtId="0" fontId="0" fillId="0" borderId="0" xfId="0" applyAlignment="1" applyProtection="1">
      <alignment wrapText="1"/>
      <protection locked="0"/>
    </xf>
    <xf numFmtId="0" fontId="15" fillId="5" borderId="5"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protection locked="0"/>
    </xf>
    <xf numFmtId="0" fontId="15" fillId="5" borderId="11" xfId="0" applyFont="1" applyFill="1" applyBorder="1" applyAlignment="1" applyProtection="1">
      <alignment horizontal="center" vertical="center"/>
      <protection locked="0"/>
    </xf>
    <xf numFmtId="0" fontId="34" fillId="0" borderId="0" xfId="0" applyFont="1" applyFill="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0" xfId="0" applyFont="1" applyBorder="1" applyAlignment="1" applyProtection="1">
      <protection locked="0"/>
    </xf>
    <xf numFmtId="0" fontId="0" fillId="0" borderId="0" xfId="0" applyBorder="1" applyAlignment="1" applyProtection="1">
      <alignment vertical="center" wrapText="1"/>
      <protection locked="0"/>
    </xf>
    <xf numFmtId="0" fontId="0" fillId="0" borderId="0" xfId="0" applyAlignment="1" applyProtection="1">
      <alignment vertical="center"/>
      <protection locked="0"/>
    </xf>
    <xf numFmtId="0" fontId="21" fillId="0" borderId="0" xfId="26" applyBorder="1" applyAlignment="1" applyProtection="1">
      <protection locked="0"/>
    </xf>
    <xf numFmtId="0" fontId="0" fillId="0" borderId="0" xfId="0" applyFont="1" applyFill="1" applyBorder="1" applyAlignment="1" applyProtection="1">
      <alignment vertical="center" wrapText="1"/>
      <protection locked="0"/>
    </xf>
    <xf numFmtId="0" fontId="0" fillId="0" borderId="0" xfId="0" applyAlignment="1" applyProtection="1">
      <alignment vertical="center" wrapText="1"/>
      <protection locked="0"/>
    </xf>
  </cellXfs>
  <cellStyles count="30">
    <cellStyle name="Bad" xfId="7" builtinId="27" customBuiltin="1"/>
    <cellStyle name="Button 1" xfId="19"/>
    <cellStyle name="Button 2" xfId="17"/>
    <cellStyle name="Button 3" xfId="20"/>
    <cellStyle name="Button 4" xfId="18"/>
    <cellStyle name="Calculation" xfId="11" builtinId="22" customBuiltin="1"/>
    <cellStyle name="Check Cell" xfId="13" builtinId="23" customBuiltin="1"/>
    <cellStyle name="Currency 2" xfId="2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ighlight" xfId="21"/>
    <cellStyle name="Hyperlink" xfId="26" builtinId="8"/>
    <cellStyle name="Hyperlink 2" xfId="28"/>
    <cellStyle name="Hyperlink 2 2" xfId="27"/>
    <cellStyle name="Input" xfId="9" builtinId="20" customBuiltin="1"/>
    <cellStyle name="Linked Cell" xfId="12" builtinId="24" customBuiltin="1"/>
    <cellStyle name="Neutral" xfId="8" builtinId="28" customBuiltin="1"/>
    <cellStyle name="Normal" xfId="0" builtinId="0" customBuiltin="1"/>
    <cellStyle name="Normal 2" xfId="22"/>
    <cellStyle name="Normal_imaging center pro forma 052708-unlocked" xfId="25"/>
    <cellStyle name="Normal_IT Tool Draft 091608d" xfId="29"/>
    <cellStyle name="Note" xfId="15" builtinId="10" customBuiltin="1"/>
    <cellStyle name="Output" xfId="10" builtinId="21" customBuiltin="1"/>
    <cellStyle name="Percent" xfId="24" builtinId="5"/>
    <cellStyle name="Title" xfId="1" builtinId="15" customBuiltin="1"/>
    <cellStyle name="Warning Text" xfId="14" builtinId="11" customBuiltin="1"/>
  </cellStyles>
  <dxfs count="0"/>
  <tableStyles count="0" defaultTableStyle="TableStyleLight16" defaultPivotStyle="PivotStyleLight16"/>
  <colors>
    <mruColors>
      <color rgb="FFDEC4C4"/>
      <color rgb="FF6F912B"/>
      <color rgb="FF7FA732"/>
      <color rgb="FFC3D997"/>
      <color rgb="FFD5801D"/>
      <color rgb="FFF8CA10"/>
      <color rgb="FFFFF09C"/>
      <color rgb="FF0086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33618</xdr:colOff>
      <xdr:row>0</xdr:row>
      <xdr:rowOff>112059</xdr:rowOff>
    </xdr:from>
    <xdr:to>
      <xdr:col>12</xdr:col>
      <xdr:colOff>490818</xdr:colOff>
      <xdr:row>62</xdr:row>
      <xdr:rowOff>131109</xdr:rowOff>
    </xdr:to>
    <xdr:sp macro="" textlink="">
      <xdr:nvSpPr>
        <xdr:cNvPr id="7" name="Rectangle 6">
          <a:extLst>
            <a:ext uri="{FF2B5EF4-FFF2-40B4-BE49-F238E27FC236}">
              <a16:creationId xmlns:a16="http://schemas.microsoft.com/office/drawing/2014/main" id="{00000000-0008-0000-0000-000007000000}"/>
            </a:ext>
          </a:extLst>
        </xdr:cNvPr>
        <xdr:cNvSpPr/>
      </xdr:nvSpPr>
      <xdr:spPr bwMode="gray">
        <a:xfrm>
          <a:off x="2454089" y="112059"/>
          <a:ext cx="7449670" cy="9745756"/>
        </a:xfrm>
        <a:prstGeom prst="rect">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Bef>
              <a:spcPts val="500"/>
            </a:spcBef>
          </a:pPr>
          <a:endParaRPr lang="en-US" sz="1000" dirty="0" err="1">
            <a:solidFill>
              <a:schemeClr val="bg1"/>
            </a:solidFill>
          </a:endParaRPr>
        </a:p>
      </xdr:txBody>
    </xdr:sp>
    <xdr:clientData/>
  </xdr:twoCellAnchor>
  <xdr:twoCellAnchor editAs="oneCell">
    <xdr:from>
      <xdr:col>0</xdr:col>
      <xdr:colOff>503464</xdr:colOff>
      <xdr:row>3</xdr:row>
      <xdr:rowOff>54429</xdr:rowOff>
    </xdr:from>
    <xdr:to>
      <xdr:col>7</xdr:col>
      <xdr:colOff>85134</xdr:colOff>
      <xdr:row>8</xdr:row>
      <xdr:rowOff>51818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3464" y="544286"/>
          <a:ext cx="3867920" cy="813818"/>
        </a:xfrm>
        <a:prstGeom prst="rect">
          <a:avLst/>
        </a:prstGeom>
      </xdr:spPr>
    </xdr:pic>
    <xdr:clientData/>
  </xdr:twoCellAnchor>
  <xdr:twoCellAnchor>
    <xdr:from>
      <xdr:col>1</xdr:col>
      <xdr:colOff>571499</xdr:colOff>
      <xdr:row>26</xdr:row>
      <xdr:rowOff>133350</xdr:rowOff>
    </xdr:from>
    <xdr:to>
      <xdr:col>11</xdr:col>
      <xdr:colOff>419099</xdr:colOff>
      <xdr:row>33</xdr:row>
      <xdr:rowOff>161924</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bwMode="gray">
        <a:xfrm>
          <a:off x="1181099" y="4343400"/>
          <a:ext cx="5943600" cy="1162049"/>
        </a:xfrm>
        <a:prstGeom prst="rect">
          <a:avLst/>
        </a:prstGeom>
        <a:noFill/>
      </xdr:spPr>
      <xdr:txBody>
        <a:bodyPr vertOverflow="clip" horzOverflow="clip" wrap="square" lIns="45720" rIns="45720" rtlCol="0" anchor="b">
          <a:noAutofit/>
        </a:bodyPr>
        <a:lstStyle/>
        <a:p>
          <a:pPr marL="0" marR="0" indent="0" algn="l" defTabSz="914400" eaLnBrk="1" fontAlgn="auto" latinLnBrk="0" hangingPunct="1">
            <a:lnSpc>
              <a:spcPct val="100000"/>
            </a:lnSpc>
            <a:spcBef>
              <a:spcPts val="500"/>
            </a:spcBef>
            <a:spcAft>
              <a:spcPts val="0"/>
            </a:spcAft>
            <a:buClrTx/>
            <a:buSzTx/>
            <a:buFontTx/>
            <a:buNone/>
            <a:tabLst/>
          </a:pPr>
          <a:r>
            <a:rPr lang="en-US" sz="3500" b="0" baseline="0">
              <a:solidFill>
                <a:schemeClr val="tx1"/>
              </a:solidFill>
              <a:latin typeface="+mn-lt"/>
              <a:ea typeface="+mn-ea"/>
              <a:cs typeface="+mn-cs"/>
            </a:rPr>
            <a:t>Hospitalist Program </a:t>
          </a:r>
          <a:br>
            <a:rPr lang="en-US" sz="3500" b="0" baseline="0">
              <a:solidFill>
                <a:schemeClr val="tx1"/>
              </a:solidFill>
              <a:latin typeface="+mn-lt"/>
              <a:ea typeface="+mn-ea"/>
              <a:cs typeface="+mn-cs"/>
            </a:rPr>
          </a:br>
          <a:r>
            <a:rPr lang="en-US" sz="3500" b="0" baseline="0">
              <a:solidFill>
                <a:schemeClr val="tx1"/>
              </a:solidFill>
              <a:latin typeface="+mn-lt"/>
              <a:ea typeface="+mn-ea"/>
              <a:cs typeface="+mn-cs"/>
            </a:rPr>
            <a:t>Gap Assessment</a:t>
          </a:r>
        </a:p>
      </xdr:txBody>
    </xdr:sp>
    <xdr:clientData/>
  </xdr:twoCellAnchor>
  <xdr:twoCellAnchor>
    <xdr:from>
      <xdr:col>1</xdr:col>
      <xdr:colOff>571499</xdr:colOff>
      <xdr:row>34</xdr:row>
      <xdr:rowOff>66675</xdr:rowOff>
    </xdr:from>
    <xdr:to>
      <xdr:col>11</xdr:col>
      <xdr:colOff>419099</xdr:colOff>
      <xdr:row>36</xdr:row>
      <xdr:rowOff>17145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bwMode="gray">
        <a:xfrm>
          <a:off x="1181099" y="5572125"/>
          <a:ext cx="5943600" cy="274320"/>
        </a:xfrm>
        <a:prstGeom prst="rect">
          <a:avLst/>
        </a:prstGeom>
        <a:noFill/>
      </xdr:spPr>
      <xdr:txBody>
        <a:bodyPr vertOverflow="clip" horzOverflow="clip" wrap="square" lIns="45720" rIns="45720" rtlCol="0" anchor="t">
          <a:noAutofit/>
        </a:bodyPr>
        <a:lstStyle/>
        <a:p>
          <a:pPr marL="0" marR="0" indent="0" algn="l" defTabSz="914400" eaLnBrk="1" fontAlgn="auto" latinLnBrk="0" hangingPunct="1">
            <a:lnSpc>
              <a:spcPct val="100000"/>
            </a:lnSpc>
            <a:spcBef>
              <a:spcPts val="500"/>
            </a:spcBef>
            <a:spcAft>
              <a:spcPts val="0"/>
            </a:spcAft>
            <a:buClrTx/>
            <a:buSzTx/>
            <a:buFontTx/>
            <a:buNone/>
            <a:tabLst/>
          </a:pPr>
          <a:r>
            <a:rPr lang="en-US" sz="1200" b="0" baseline="0">
              <a:solidFill>
                <a:schemeClr val="tx1"/>
              </a:solidFill>
              <a:latin typeface="+mn-lt"/>
              <a:ea typeface="+mn-ea"/>
              <a:cs typeface="+mn-cs"/>
            </a:rPr>
            <a:t>Develop a Shared View of Hospitalist Program Gaps and Resources</a:t>
          </a:r>
        </a:p>
        <a:p>
          <a:pPr marL="0" marR="0" indent="0" algn="l" defTabSz="914400" eaLnBrk="1" fontAlgn="auto" latinLnBrk="0" hangingPunct="1">
            <a:lnSpc>
              <a:spcPct val="100000"/>
            </a:lnSpc>
            <a:spcBef>
              <a:spcPts val="500"/>
            </a:spcBef>
            <a:spcAft>
              <a:spcPts val="0"/>
            </a:spcAft>
            <a:buClrTx/>
            <a:buSzTx/>
            <a:buFontTx/>
            <a:buNone/>
            <a:tabLst/>
          </a:pPr>
          <a:endParaRPr lang="en-US" sz="1200" b="0" baseline="0">
            <a:solidFill>
              <a:schemeClr val="tx1"/>
            </a:solidFill>
            <a:latin typeface="+mn-lt"/>
            <a:ea typeface="+mn-ea"/>
            <a:cs typeface="+mn-cs"/>
          </a:endParaRPr>
        </a:p>
      </xdr:txBody>
    </xdr:sp>
    <xdr:clientData/>
  </xdr:twoCellAnchor>
  <xdr:twoCellAnchor>
    <xdr:from>
      <xdr:col>2</xdr:col>
      <xdr:colOff>190500</xdr:colOff>
      <xdr:row>39</xdr:row>
      <xdr:rowOff>9525</xdr:rowOff>
    </xdr:from>
    <xdr:to>
      <xdr:col>9</xdr:col>
      <xdr:colOff>495300</xdr:colOff>
      <xdr:row>55</xdr:row>
      <xdr:rowOff>11206</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bwMode="gray">
        <a:xfrm>
          <a:off x="1400735" y="6127937"/>
          <a:ext cx="4540624" cy="2511798"/>
        </a:xfrm>
        <a:prstGeom prst="rect">
          <a:avLst/>
        </a:prstGeom>
        <a:noFill/>
      </xdr:spPr>
      <xdr:txBody>
        <a:bodyPr vertOverflow="clip" horzOverflow="clip" wrap="square" lIns="45720" rIns="45720" rtlCol="0" anchor="t">
          <a:noAutofit/>
        </a:bodyPr>
        <a:lstStyle/>
        <a:p>
          <a:pPr marL="118872" marR="0" indent="-118872" algn="l" defTabSz="914400" eaLnBrk="1" fontAlgn="auto" latinLnBrk="0" hangingPunct="1">
            <a:lnSpc>
              <a:spcPct val="100000"/>
            </a:lnSpc>
            <a:spcBef>
              <a:spcPts val="500"/>
            </a:spcBef>
            <a:spcAft>
              <a:spcPts val="0"/>
            </a:spcAft>
            <a:buClrTx/>
            <a:buSzTx/>
            <a:buFont typeface="Arial" panose="020B0604020202020204" pitchFamily="34" charset="0"/>
            <a:buChar char="•"/>
            <a:tabLst/>
          </a:pPr>
          <a:r>
            <a:rPr lang="en-US" sz="1000" b="0" baseline="0">
              <a:solidFill>
                <a:schemeClr val="tx1"/>
              </a:solidFill>
              <a:latin typeface="+mn-lt"/>
              <a:ea typeface="+mn-ea"/>
              <a:cs typeface="+mn-cs"/>
            </a:rPr>
            <a:t>Target Audience: Physician Executives and Hospitalist Group Leaders</a:t>
          </a:r>
        </a:p>
        <a:p>
          <a:pPr marL="118872" marR="0" indent="-118872" algn="l" defTabSz="914400" eaLnBrk="1" fontAlgn="auto" latinLnBrk="0" hangingPunct="1">
            <a:lnSpc>
              <a:spcPct val="100000"/>
            </a:lnSpc>
            <a:spcBef>
              <a:spcPts val="500"/>
            </a:spcBef>
            <a:spcAft>
              <a:spcPts val="0"/>
            </a:spcAft>
            <a:buClrTx/>
            <a:buSzTx/>
            <a:buFont typeface="Arial" panose="020B0604020202020204" pitchFamily="34" charset="0"/>
            <a:buChar char="•"/>
            <a:tabLst/>
          </a:pPr>
          <a:r>
            <a:rPr lang="en-US" sz="1000" b="0" baseline="0">
              <a:solidFill>
                <a:schemeClr val="tx1"/>
              </a:solidFill>
              <a:latin typeface="+mn-lt"/>
              <a:ea typeface="+mn-ea"/>
              <a:cs typeface="+mn-cs"/>
            </a:rPr>
            <a:t>Estimated Completion Time: 30 minutes </a:t>
          </a:r>
          <a:r>
            <a:rPr lang="en-US" sz="1000" b="1" baseline="0">
              <a:solidFill>
                <a:schemeClr val="tx1"/>
              </a:solidFill>
              <a:latin typeface="+mn-lt"/>
              <a:ea typeface="+mn-ea"/>
              <a:cs typeface="+mn-cs"/>
            </a:rPr>
            <a:t>(Julie?)</a:t>
          </a:r>
        </a:p>
        <a:p>
          <a:pPr marL="118872" marR="0" indent="-118872" algn="l" defTabSz="914400" eaLnBrk="1" fontAlgn="auto" latinLnBrk="0" hangingPunct="1">
            <a:lnSpc>
              <a:spcPct val="100000"/>
            </a:lnSpc>
            <a:spcBef>
              <a:spcPts val="500"/>
            </a:spcBef>
            <a:spcAft>
              <a:spcPts val="0"/>
            </a:spcAft>
            <a:buClrTx/>
            <a:buSzTx/>
            <a:buFont typeface="Arial" panose="020B0604020202020204" pitchFamily="34" charset="0"/>
            <a:buChar char="•"/>
            <a:tabLst/>
          </a:pPr>
          <a:r>
            <a:rPr lang="en-US" sz="1000" b="1" baseline="0">
              <a:solidFill>
                <a:schemeClr val="tx1"/>
              </a:solidFill>
              <a:latin typeface="+mn-lt"/>
              <a:ea typeface="+mn-ea"/>
              <a:cs typeface="+mn-cs"/>
            </a:rPr>
            <a:t>I</a:t>
          </a:r>
          <a:r>
            <a:rPr lang="en-US" sz="1000" b="0" baseline="0">
              <a:solidFill>
                <a:schemeClr val="tx1"/>
              </a:solidFill>
              <a:latin typeface="+mn-lt"/>
              <a:ea typeface="+mn-ea"/>
              <a:cs typeface="+mn-cs"/>
            </a:rPr>
            <a:t>nstructions: </a:t>
          </a:r>
        </a:p>
        <a:p>
          <a:pPr marL="576072" marR="0" lvl="1" indent="-118872" algn="l" defTabSz="914400" eaLnBrk="1" fontAlgn="auto" latinLnBrk="0" hangingPunct="1">
            <a:lnSpc>
              <a:spcPct val="100000"/>
            </a:lnSpc>
            <a:spcBef>
              <a:spcPts val="500"/>
            </a:spcBef>
            <a:spcAft>
              <a:spcPts val="0"/>
            </a:spcAft>
            <a:buClrTx/>
            <a:buSzTx/>
            <a:buFont typeface="Arial" panose="020B0604020202020204" pitchFamily="34" charset="0"/>
            <a:buChar char="•"/>
            <a:tabLst/>
          </a:pPr>
          <a:r>
            <a:rPr lang="en-US" sz="1000" b="0" baseline="0">
              <a:solidFill>
                <a:schemeClr val="tx1"/>
              </a:solidFill>
              <a:latin typeface="+mn-lt"/>
              <a:ea typeface="+mn-ea"/>
              <a:cs typeface="+mn-cs"/>
            </a:rPr>
            <a:t>Assess your hospital program based on 48 </a:t>
          </a:r>
          <a:r>
            <a:rPr lang="en-US" sz="1000" b="1" baseline="0">
              <a:solidFill>
                <a:schemeClr val="tx1"/>
              </a:solidFill>
              <a:latin typeface="+mn-lt"/>
              <a:ea typeface="+mn-ea"/>
              <a:cs typeface="+mn-cs"/>
            </a:rPr>
            <a:t>(check this) </a:t>
          </a:r>
          <a:r>
            <a:rPr lang="en-US" sz="1000" b="0" baseline="0">
              <a:solidFill>
                <a:schemeClr val="tx1"/>
              </a:solidFill>
              <a:latin typeface="+mn-lt"/>
              <a:ea typeface="+mn-ea"/>
              <a:cs typeface="+mn-cs"/>
            </a:rPr>
            <a:t>key characteritics of effective hospital medicine groups, as defined by the Society of Hospital Medicine</a:t>
          </a:r>
        </a:p>
        <a:p>
          <a:pPr marL="576072" marR="0" lvl="1" indent="-118872" algn="l" defTabSz="914400" eaLnBrk="1" fontAlgn="auto" latinLnBrk="0" hangingPunct="1">
            <a:lnSpc>
              <a:spcPct val="100000"/>
            </a:lnSpc>
            <a:spcBef>
              <a:spcPts val="500"/>
            </a:spcBef>
            <a:spcAft>
              <a:spcPts val="0"/>
            </a:spcAft>
            <a:buClrTx/>
            <a:buSzTx/>
            <a:buFont typeface="Arial" panose="020B0604020202020204" pitchFamily="34" charset="0"/>
            <a:buChar char="•"/>
            <a:tabLst/>
          </a:pPr>
          <a:r>
            <a:rPr lang="en-US" sz="1000" b="0" baseline="0">
              <a:solidFill>
                <a:schemeClr val="tx1"/>
              </a:solidFill>
              <a:latin typeface="+mn-lt"/>
              <a:ea typeface="+mn-ea"/>
              <a:cs typeface="+mn-cs"/>
            </a:rPr>
            <a:t>Determine if your hospitalist program meets, partially meets, or does not meet each of these characteritstics</a:t>
          </a:r>
        </a:p>
        <a:p>
          <a:pPr marL="576072" marR="0" lvl="1" indent="-118872" algn="l" defTabSz="914400" eaLnBrk="1" fontAlgn="auto" latinLnBrk="0" hangingPunct="1">
            <a:lnSpc>
              <a:spcPct val="100000"/>
            </a:lnSpc>
            <a:spcBef>
              <a:spcPts val="500"/>
            </a:spcBef>
            <a:spcAft>
              <a:spcPts val="0"/>
            </a:spcAft>
            <a:buClrTx/>
            <a:buSzTx/>
            <a:buFont typeface="Arial" panose="020B0604020202020204" pitchFamily="34" charset="0"/>
            <a:buChar char="•"/>
            <a:tabLst/>
          </a:pPr>
          <a:r>
            <a:rPr lang="en-US" sz="1000" b="0" baseline="0">
              <a:solidFill>
                <a:schemeClr val="tx1"/>
              </a:solidFill>
              <a:latin typeface="+mn-lt"/>
              <a:ea typeface="+mn-ea"/>
              <a:cs typeface="+mn-cs"/>
            </a:rPr>
            <a:t>Develop a shared, hospital-wide view of hospitalist programs gaps and resources needed to improve</a:t>
          </a:r>
        </a:p>
        <a:p>
          <a:pPr marL="576072" marR="0" lvl="1" indent="-118872" algn="l" defTabSz="914400" eaLnBrk="1" fontAlgn="auto" latinLnBrk="0" hangingPunct="1">
            <a:lnSpc>
              <a:spcPct val="100000"/>
            </a:lnSpc>
            <a:spcBef>
              <a:spcPts val="500"/>
            </a:spcBef>
            <a:spcAft>
              <a:spcPts val="0"/>
            </a:spcAft>
            <a:buClrTx/>
            <a:buSzTx/>
            <a:buFont typeface="Arial" panose="020B0604020202020204" pitchFamily="34" charset="0"/>
            <a:buChar char="•"/>
            <a:tabLst/>
          </a:pPr>
          <a:r>
            <a:rPr lang="en-US" sz="1000" b="0" baseline="0">
              <a:solidFill>
                <a:schemeClr val="tx1"/>
              </a:solidFill>
              <a:latin typeface="+mn-lt"/>
              <a:ea typeface="+mn-ea"/>
              <a:cs typeface="+mn-cs"/>
            </a:rPr>
            <a:t>Prioritize areas in which your hospitalist group is not meeting the characteristics needs to operate effectively</a:t>
          </a:r>
        </a:p>
        <a:p>
          <a:pPr marL="576072" marR="0" lvl="1" indent="-118872" algn="l" defTabSz="914400" eaLnBrk="1" fontAlgn="auto" latinLnBrk="0" hangingPunct="1">
            <a:lnSpc>
              <a:spcPct val="100000"/>
            </a:lnSpc>
            <a:spcBef>
              <a:spcPts val="500"/>
            </a:spcBef>
            <a:spcAft>
              <a:spcPts val="0"/>
            </a:spcAft>
            <a:buClrTx/>
            <a:buSzTx/>
            <a:buFont typeface="Arial" panose="020B0604020202020204" pitchFamily="34" charset="0"/>
            <a:buChar char="•"/>
            <a:tabLst/>
          </a:pPr>
          <a:endParaRPr lang="en-US" sz="1000" b="0" baseline="0">
            <a:solidFill>
              <a:schemeClr val="tx1"/>
            </a:solidFill>
            <a:latin typeface="+mn-lt"/>
            <a:ea typeface="+mn-ea"/>
            <a:cs typeface="+mn-cs"/>
          </a:endParaRPr>
        </a:p>
      </xdr:txBody>
    </xdr:sp>
    <xdr:clientData/>
  </xdr:twoCellAnchor>
  <xdr:oneCellAnchor>
    <xdr:from>
      <xdr:col>0</xdr:col>
      <xdr:colOff>414087</xdr:colOff>
      <xdr:row>58</xdr:row>
      <xdr:rowOff>96993</xdr:rowOff>
    </xdr:from>
    <xdr:ext cx="1920240" cy="180755"/>
    <xdr:sp macro="" textlink="">
      <xdr:nvSpPr>
        <xdr:cNvPr id="10" name="TextBox 9">
          <a:extLst>
            <a:ext uri="{FF2B5EF4-FFF2-40B4-BE49-F238E27FC236}">
              <a16:creationId xmlns:a16="http://schemas.microsoft.com/office/drawing/2014/main" id="{00000000-0008-0000-0000-00000A000000}"/>
            </a:ext>
          </a:extLst>
        </xdr:cNvPr>
        <xdr:cNvSpPr txBox="1"/>
      </xdr:nvSpPr>
      <xdr:spPr bwMode="gray">
        <a:xfrm>
          <a:off x="414087" y="9585638"/>
          <a:ext cx="1920240" cy="180755"/>
        </a:xfrm>
        <a:prstGeom prst="rect">
          <a:avLst/>
        </a:prstGeom>
        <a:noFill/>
      </xdr:spPr>
      <xdr:txBody>
        <a:bodyPr vertOverflow="clip" horzOverflow="clip" wrap="square" lIns="45720" rIns="45720" rtlCol="0" anchor="t">
          <a:spAutoFit/>
        </a:bodyPr>
        <a:lstStyle/>
        <a:p>
          <a:pPr marL="0" marR="0">
            <a:spcBef>
              <a:spcPts val="720"/>
            </a:spcBef>
            <a:spcAft>
              <a:spcPts val="720"/>
            </a:spcAft>
            <a:tabLst>
              <a:tab pos="6858000" algn="r"/>
            </a:tabLst>
          </a:pPr>
          <a:r>
            <a:rPr lang="en-US" sz="600">
              <a:solidFill>
                <a:srgbClr val="333E48"/>
              </a:solidFill>
              <a:effectLst/>
              <a:latin typeface="+mn-lt"/>
              <a:ea typeface="Arial"/>
              <a:cs typeface="Arial"/>
            </a:rPr>
            <a:t>©</a:t>
          </a:r>
          <a:r>
            <a:rPr lang="en-US" sz="600">
              <a:solidFill>
                <a:srgbClr val="333E48"/>
              </a:solidFill>
              <a:effectLst/>
              <a:latin typeface="+mn-lt"/>
              <a:ea typeface="Arial"/>
              <a:cs typeface="Times New Roman"/>
            </a:rPr>
            <a:t>2015 The Advisory Board Company</a:t>
          </a:r>
          <a:r>
            <a:rPr lang="en-US" sz="600" b="0">
              <a:solidFill>
                <a:srgbClr val="333E48"/>
              </a:solidFill>
              <a:effectLst/>
              <a:latin typeface="+mn-lt"/>
              <a:ea typeface="Arial"/>
              <a:cs typeface="Times New Roman"/>
            </a:rPr>
            <a:t> • </a:t>
          </a:r>
          <a:r>
            <a:rPr lang="en-US" sz="600" b="1">
              <a:solidFill>
                <a:srgbClr val="333E48"/>
              </a:solidFill>
              <a:effectLst/>
              <a:latin typeface="+mn-lt"/>
              <a:ea typeface="Arial"/>
              <a:cs typeface="Times New Roman"/>
            </a:rPr>
            <a:t>advisory.com</a:t>
          </a:r>
          <a:endParaRPr lang="en-US" sz="600">
            <a:solidFill>
              <a:srgbClr val="333E48"/>
            </a:solidFill>
            <a:effectLst/>
            <a:latin typeface="+mn-lt"/>
            <a:ea typeface="Arial"/>
            <a:cs typeface="Times New Roman"/>
          </a:endParaRPr>
        </a:p>
      </xdr:txBody>
    </xdr:sp>
    <xdr:clientData/>
  </xdr:oneCellAnchor>
  <xdr:oneCellAnchor>
    <xdr:from>
      <xdr:col>6</xdr:col>
      <xdr:colOff>571500</xdr:colOff>
      <xdr:row>58</xdr:row>
      <xdr:rowOff>96993</xdr:rowOff>
    </xdr:from>
    <xdr:ext cx="3081618" cy="357598"/>
    <xdr:sp macro="" textlink="">
      <xdr:nvSpPr>
        <xdr:cNvPr id="11" name="TextBox 10">
          <a:extLst>
            <a:ext uri="{FF2B5EF4-FFF2-40B4-BE49-F238E27FC236}">
              <a16:creationId xmlns:a16="http://schemas.microsoft.com/office/drawing/2014/main" id="{00000000-0008-0000-0000-00000B000000}"/>
            </a:ext>
          </a:extLst>
        </xdr:cNvPr>
        <xdr:cNvSpPr txBox="1"/>
      </xdr:nvSpPr>
      <xdr:spPr bwMode="gray">
        <a:xfrm>
          <a:off x="4202206" y="9196169"/>
          <a:ext cx="3081618" cy="357598"/>
        </a:xfrm>
        <a:prstGeom prst="rect">
          <a:avLst/>
        </a:prstGeom>
        <a:noFill/>
      </xdr:spPr>
      <xdr:txBody>
        <a:bodyPr vertOverflow="clip" horzOverflow="clip" wrap="square" lIns="45720" rIns="45720" rtlCol="0" anchor="t">
          <a:spAutoFit/>
        </a:bodyPr>
        <a:lstStyle/>
        <a:p>
          <a:pPr rtl="0" eaLnBrk="1" latinLnBrk="0" hangingPunct="1"/>
          <a:r>
            <a:rPr lang="en-US" sz="600" baseline="0">
              <a:solidFill>
                <a:schemeClr val="tx1"/>
              </a:solidFill>
              <a:effectLst/>
              <a:latin typeface="+mn-lt"/>
              <a:ea typeface="+mn-ea"/>
              <a:cs typeface="+mn-cs"/>
            </a:rPr>
            <a:t>Source: Society of Hospital Medicine, </a:t>
          </a:r>
          <a:r>
            <a:rPr lang="en-US" sz="600" i="1" baseline="0">
              <a:solidFill>
                <a:schemeClr val="tx1"/>
              </a:solidFill>
              <a:effectLst/>
              <a:latin typeface="+mn-lt"/>
              <a:ea typeface="+mn-ea"/>
              <a:cs typeface="+mn-cs"/>
            </a:rPr>
            <a:t>The Key Principles and Characteristics of an Effective Hospital Medicine Group</a:t>
          </a:r>
          <a:r>
            <a:rPr lang="en-US" sz="600" baseline="0">
              <a:solidFill>
                <a:schemeClr val="tx1"/>
              </a:solidFill>
              <a:effectLst/>
              <a:latin typeface="+mn-lt"/>
              <a:ea typeface="+mn-ea"/>
              <a:cs typeface="+mn-cs"/>
            </a:rPr>
            <a:t> 2015, available </a:t>
          </a:r>
          <a:r>
            <a:rPr lang="en-US" sz="600" baseline="0">
              <a:solidFill>
                <a:schemeClr val="tx1"/>
              </a:solidFill>
              <a:effectLst/>
              <a:latin typeface="+mn-lt"/>
              <a:ea typeface="+mn-ea"/>
              <a:cs typeface="+mn-cs"/>
              <a:hlinkClick xmlns:r="http://schemas.openxmlformats.org/officeDocument/2006/relationships" r:id=""/>
            </a:rPr>
            <a:t>www.hospitalmedicine.org/KeyChar</a:t>
          </a:r>
          <a:r>
            <a:rPr lang="en-US" sz="600" baseline="0">
              <a:solidFill>
                <a:schemeClr val="tx1"/>
              </a:solidFill>
              <a:effectLst/>
              <a:latin typeface="+mn-lt"/>
              <a:ea typeface="+mn-ea"/>
              <a:cs typeface="+mn-cs"/>
            </a:rPr>
            <a:t>; Physician Executive Council interview and analysis.</a:t>
          </a:r>
          <a:endParaRPr lang="en-US" sz="600">
            <a:solidFill>
              <a:schemeClr val="tx1"/>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12</xdr:col>
      <xdr:colOff>1045788</xdr:colOff>
      <xdr:row>29</xdr:row>
      <xdr:rowOff>88773</xdr:rowOff>
    </xdr:from>
    <xdr:to>
      <xdr:col>15</xdr:col>
      <xdr:colOff>861</xdr:colOff>
      <xdr:row>31</xdr:row>
      <xdr:rowOff>90051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23288" y="6029581"/>
          <a:ext cx="1443069" cy="613013"/>
        </a:xfrm>
        <a:prstGeom prst="rect">
          <a:avLst/>
        </a:prstGeom>
      </xdr:spPr>
    </xdr:pic>
    <xdr:clientData/>
  </xdr:twoCellAnchor>
  <xdr:twoCellAnchor editAs="oneCell">
    <xdr:from>
      <xdr:col>5</xdr:col>
      <xdr:colOff>200025</xdr:colOff>
      <xdr:row>0</xdr:row>
      <xdr:rowOff>47625</xdr:rowOff>
    </xdr:from>
    <xdr:to>
      <xdr:col>8</xdr:col>
      <xdr:colOff>1029470</xdr:colOff>
      <xdr:row>2</xdr:row>
      <xdr:rowOff>156593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24075" y="47625"/>
          <a:ext cx="3867920" cy="8138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10585</xdr:colOff>
      <xdr:row>40</xdr:row>
      <xdr:rowOff>31749</xdr:rowOff>
    </xdr:from>
    <xdr:to>
      <xdr:col>6</xdr:col>
      <xdr:colOff>5291667</xdr:colOff>
      <xdr:row>41</xdr:row>
      <xdr:rowOff>306917</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bwMode="gray">
        <a:xfrm>
          <a:off x="2053168" y="11578166"/>
          <a:ext cx="5662082" cy="867834"/>
        </a:xfrm>
        <a:prstGeom prst="rect">
          <a:avLst/>
        </a:prstGeom>
        <a:noFill/>
      </xdr:spPr>
      <xdr:txBody>
        <a:bodyPr vertOverflow="clip" horzOverflow="clip" wrap="square" lIns="45720" rIns="45720" rtlCol="0" anchor="t">
          <a:noAutofit/>
        </a:bodyPr>
        <a:lstStyle/>
        <a:p>
          <a:pPr marL="0" marR="0" indent="0" defTabSz="914400" eaLnBrk="1" fontAlgn="auto" latinLnBrk="0" hangingPunct="1">
            <a:lnSpc>
              <a:spcPct val="100000"/>
            </a:lnSpc>
            <a:spcBef>
              <a:spcPts val="500"/>
            </a:spcBef>
            <a:spcAft>
              <a:spcPts val="0"/>
            </a:spcAft>
            <a:buClrTx/>
            <a:buSzTx/>
            <a:buFontTx/>
            <a:buNone/>
            <a:tabLst/>
          </a:pPr>
          <a:r>
            <a:rPr lang="en-US" sz="1000" b="0" baseline="30000">
              <a:solidFill>
                <a:schemeClr val="tx1"/>
              </a:solidFill>
              <a:latin typeface="+mn-lt"/>
              <a:ea typeface="+mn-ea"/>
              <a:cs typeface="+mn-cs"/>
            </a:rPr>
            <a:t>1</a:t>
          </a:r>
          <a:r>
            <a:rPr lang="en-US" sz="1000" b="0">
              <a:solidFill>
                <a:schemeClr val="tx1"/>
              </a:solidFill>
              <a:latin typeface="+mn-lt"/>
              <a:ea typeface="+mn-ea"/>
              <a:cs typeface="+mn-cs"/>
            </a:rPr>
            <a:t>Primary care physician.</a:t>
          </a:r>
        </a:p>
        <a:p>
          <a:pPr marL="0" marR="0" indent="0" defTabSz="914400" eaLnBrk="1" fontAlgn="auto" latinLnBrk="0" hangingPunct="1">
            <a:lnSpc>
              <a:spcPct val="100000"/>
            </a:lnSpc>
            <a:spcBef>
              <a:spcPts val="500"/>
            </a:spcBef>
            <a:spcAft>
              <a:spcPts val="0"/>
            </a:spcAft>
            <a:buClrTx/>
            <a:buSzTx/>
            <a:buFontTx/>
            <a:buNone/>
            <a:tabLst/>
          </a:pPr>
          <a:r>
            <a:rPr lang="en-US" sz="1000" b="0">
              <a:solidFill>
                <a:schemeClr val="tx1"/>
              </a:solidFill>
              <a:latin typeface="+mn-lt"/>
              <a:ea typeface="+mn-ea"/>
              <a:cs typeface="+mn-cs"/>
            </a:rPr>
            <a:t>Sources: Society of Hospital Medicine</a:t>
          </a:r>
          <a:r>
            <a:rPr lang="en-US" sz="1000" b="0" i="1">
              <a:solidFill>
                <a:schemeClr val="tx1"/>
              </a:solidFill>
              <a:latin typeface="+mn-lt"/>
              <a:ea typeface="+mn-ea"/>
              <a:cs typeface="+mn-cs"/>
            </a:rPr>
            <a:t>, The Key Principles and Characteristics of an Effective Hospital Medicine Group, </a:t>
          </a:r>
          <a:r>
            <a:rPr lang="en-US" sz="1000" b="0">
              <a:solidFill>
                <a:schemeClr val="tx1"/>
              </a:solidFill>
              <a:latin typeface="+mn-lt"/>
              <a:ea typeface="+mn-ea"/>
              <a:cs typeface="+mn-cs"/>
            </a:rPr>
            <a:t>2015, available at www.hospitalmedicine.org/KeyChar;  </a:t>
          </a:r>
          <a:br>
            <a:rPr lang="en-US" sz="1000" b="0">
              <a:solidFill>
                <a:schemeClr val="tx1"/>
              </a:solidFill>
              <a:latin typeface="+mn-lt"/>
              <a:ea typeface="+mn-ea"/>
              <a:cs typeface="+mn-cs"/>
            </a:rPr>
          </a:br>
          <a:r>
            <a:rPr lang="en-US" sz="1000" b="0">
              <a:solidFill>
                <a:schemeClr val="tx1"/>
              </a:solidFill>
              <a:latin typeface="+mn-lt"/>
              <a:ea typeface="+mn-ea"/>
              <a:cs typeface="+mn-cs"/>
            </a:rPr>
            <a:t>Physician Executive Council interview and analysis.</a:t>
          </a:r>
        </a:p>
      </xdr:txBody>
    </xdr:sp>
    <xdr:clientData/>
  </xdr:twoCellAnchor>
  <xdr:twoCellAnchor editAs="oneCell">
    <xdr:from>
      <xdr:col>6</xdr:col>
      <xdr:colOff>5467350</xdr:colOff>
      <xdr:row>40</xdr:row>
      <xdr:rowOff>19050</xdr:rowOff>
    </xdr:from>
    <xdr:to>
      <xdr:col>6</xdr:col>
      <xdr:colOff>6908448</xdr:colOff>
      <xdr:row>41</xdr:row>
      <xdr:rowOff>39378</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05750" y="11610975"/>
          <a:ext cx="1441098" cy="610878"/>
        </a:xfrm>
        <a:prstGeom prst="rect">
          <a:avLst/>
        </a:prstGeom>
      </xdr:spPr>
    </xdr:pic>
    <xdr:clientData/>
  </xdr:twoCellAnchor>
  <xdr:twoCellAnchor editAs="oneCell">
    <xdr:from>
      <xdr:col>5</xdr:col>
      <xdr:colOff>247650</xdr:colOff>
      <xdr:row>0</xdr:row>
      <xdr:rowOff>9525</xdr:rowOff>
    </xdr:from>
    <xdr:to>
      <xdr:col>6</xdr:col>
      <xdr:colOff>3734570</xdr:colOff>
      <xdr:row>2</xdr:row>
      <xdr:rowOff>156593</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05050" y="9525"/>
          <a:ext cx="3867920" cy="8138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45</xdr:row>
      <xdr:rowOff>74084</xdr:rowOff>
    </xdr:from>
    <xdr:to>
      <xdr:col>6</xdr:col>
      <xdr:colOff>5270500</xdr:colOff>
      <xdr:row>48</xdr:row>
      <xdr:rowOff>148167</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bwMode="gray">
        <a:xfrm>
          <a:off x="2751667" y="12657667"/>
          <a:ext cx="5175250" cy="1047750"/>
        </a:xfrm>
        <a:prstGeom prst="rect">
          <a:avLst/>
        </a:prstGeom>
        <a:noFill/>
      </xdr:spPr>
      <xdr:txBody>
        <a:bodyPr vertOverflow="clip" horzOverflow="clip" wrap="square" lIns="45720" rIns="45720" rtlCol="0" anchor="t">
          <a:noAutofit/>
        </a:bodyPr>
        <a:lstStyle/>
        <a:p>
          <a:pPr marL="0" marR="0" indent="0" defTabSz="914400" eaLnBrk="1" fontAlgn="auto" latinLnBrk="0" hangingPunct="1">
            <a:lnSpc>
              <a:spcPct val="100000"/>
            </a:lnSpc>
            <a:spcBef>
              <a:spcPts val="500"/>
            </a:spcBef>
            <a:spcAft>
              <a:spcPts val="0"/>
            </a:spcAft>
            <a:buClrTx/>
            <a:buSzTx/>
            <a:buFontTx/>
            <a:buNone/>
            <a:tabLst/>
          </a:pPr>
          <a:r>
            <a:rPr lang="en-US" sz="1000" b="0" baseline="30000">
              <a:solidFill>
                <a:schemeClr val="tx1"/>
              </a:solidFill>
              <a:latin typeface="+mn-lt"/>
              <a:ea typeface="+mn-ea"/>
              <a:cs typeface="+mn-cs"/>
            </a:rPr>
            <a:t>1</a:t>
          </a:r>
          <a:r>
            <a:rPr lang="en-US" sz="1000" b="0">
              <a:solidFill>
                <a:schemeClr val="tx1"/>
              </a:solidFill>
              <a:latin typeface="+mn-lt"/>
              <a:ea typeface="+mn-ea"/>
              <a:cs typeface="+mn-cs"/>
            </a:rPr>
            <a:t>Continuing medical education.</a:t>
          </a:r>
        </a:p>
        <a:p>
          <a:pPr marL="0" marR="0" indent="0" defTabSz="914400" eaLnBrk="1" fontAlgn="auto" latinLnBrk="0" hangingPunct="1">
            <a:lnSpc>
              <a:spcPct val="100000"/>
            </a:lnSpc>
            <a:spcBef>
              <a:spcPts val="500"/>
            </a:spcBef>
            <a:spcAft>
              <a:spcPts val="0"/>
            </a:spcAft>
            <a:buClrTx/>
            <a:buSzTx/>
            <a:buFontTx/>
            <a:buNone/>
            <a:tabLst/>
          </a:pPr>
          <a:r>
            <a:rPr lang="en-US" sz="1000" b="0">
              <a:solidFill>
                <a:schemeClr val="tx1"/>
              </a:solidFill>
              <a:latin typeface="+mn-lt"/>
              <a:ea typeface="+mn-ea"/>
              <a:cs typeface="+mn-cs"/>
            </a:rPr>
            <a:t>Source: Society of Hospital Medicine, </a:t>
          </a:r>
          <a:r>
            <a:rPr lang="en-US" sz="1000" b="0" i="1">
              <a:solidFill>
                <a:schemeClr val="tx1"/>
              </a:solidFill>
              <a:latin typeface="+mn-lt"/>
              <a:ea typeface="+mn-ea"/>
              <a:cs typeface="+mn-cs"/>
            </a:rPr>
            <a:t>The Key Principles and Characteristics of an Effective Hospital Medicine Group,</a:t>
          </a:r>
          <a:r>
            <a:rPr lang="en-US" sz="1000" b="0">
              <a:solidFill>
                <a:schemeClr val="tx1"/>
              </a:solidFill>
              <a:latin typeface="+mn-lt"/>
              <a:ea typeface="+mn-ea"/>
              <a:cs typeface="+mn-cs"/>
            </a:rPr>
            <a:t> 2015, available at www.hospitalmedicine.org/KeyChar;  Physician Executive</a:t>
          </a:r>
          <a:r>
            <a:rPr lang="en-US" sz="1000" b="0" baseline="0">
              <a:solidFill>
                <a:schemeClr val="tx1"/>
              </a:solidFill>
              <a:latin typeface="+mn-lt"/>
              <a:ea typeface="+mn-ea"/>
              <a:cs typeface="+mn-cs"/>
            </a:rPr>
            <a:t> </a:t>
          </a:r>
          <a:r>
            <a:rPr lang="en-US" sz="1000" b="0">
              <a:solidFill>
                <a:schemeClr val="tx1"/>
              </a:solidFill>
              <a:latin typeface="+mn-lt"/>
              <a:ea typeface="+mn-ea"/>
              <a:cs typeface="+mn-cs"/>
            </a:rPr>
            <a:t>Council interview and analysis.</a:t>
          </a:r>
        </a:p>
      </xdr:txBody>
    </xdr:sp>
    <xdr:clientData/>
  </xdr:twoCellAnchor>
  <xdr:twoCellAnchor editAs="oneCell">
    <xdr:from>
      <xdr:col>6</xdr:col>
      <xdr:colOff>5534025</xdr:colOff>
      <xdr:row>45</xdr:row>
      <xdr:rowOff>228600</xdr:rowOff>
    </xdr:from>
    <xdr:to>
      <xdr:col>6</xdr:col>
      <xdr:colOff>6975123</xdr:colOff>
      <xdr:row>47</xdr:row>
      <xdr:rowOff>29853</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01025" y="12839700"/>
          <a:ext cx="1441098" cy="610878"/>
        </a:xfrm>
        <a:prstGeom prst="rect">
          <a:avLst/>
        </a:prstGeom>
      </xdr:spPr>
    </xdr:pic>
    <xdr:clientData/>
  </xdr:twoCellAnchor>
  <xdr:twoCellAnchor editAs="oneCell">
    <xdr:from>
      <xdr:col>5</xdr:col>
      <xdr:colOff>257175</xdr:colOff>
      <xdr:row>0</xdr:row>
      <xdr:rowOff>9525</xdr:rowOff>
    </xdr:from>
    <xdr:to>
      <xdr:col>6</xdr:col>
      <xdr:colOff>3744095</xdr:colOff>
      <xdr:row>2</xdr:row>
      <xdr:rowOff>156593</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3175" y="9525"/>
          <a:ext cx="3867920" cy="8138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338667</xdr:colOff>
      <xdr:row>33</xdr:row>
      <xdr:rowOff>127000</xdr:rowOff>
    </xdr:from>
    <xdr:to>
      <xdr:col>8</xdr:col>
      <xdr:colOff>116417</xdr:colOff>
      <xdr:row>34</xdr:row>
      <xdr:rowOff>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bwMode="gray">
        <a:xfrm>
          <a:off x="2402417" y="9196917"/>
          <a:ext cx="8667750" cy="518583"/>
        </a:xfrm>
        <a:prstGeom prst="rect">
          <a:avLst/>
        </a:prstGeom>
        <a:noFill/>
      </xdr:spPr>
      <xdr:txBody>
        <a:bodyPr vertOverflow="clip" horzOverflow="clip" wrap="square" lIns="45720" rIns="45720" rtlCol="0" anchor="t">
          <a:noAutofit/>
        </a:bodyPr>
        <a:lstStyle/>
        <a:p>
          <a:pPr marL="0" marR="0" indent="0" defTabSz="914400" eaLnBrk="1" fontAlgn="auto" latinLnBrk="0" hangingPunct="1">
            <a:lnSpc>
              <a:spcPct val="100000"/>
            </a:lnSpc>
            <a:spcBef>
              <a:spcPts val="500"/>
            </a:spcBef>
            <a:spcAft>
              <a:spcPts val="0"/>
            </a:spcAft>
            <a:buClrTx/>
            <a:buSzTx/>
            <a:buFontTx/>
            <a:buNone/>
            <a:tabLst/>
          </a:pPr>
          <a:r>
            <a:rPr lang="en-US" sz="1000" b="0">
              <a:solidFill>
                <a:schemeClr val="tx1"/>
              </a:solidFill>
              <a:latin typeface="+mn-lt"/>
              <a:ea typeface="+mn-ea"/>
              <a:cs typeface="+mn-cs"/>
            </a:rPr>
            <a:t>Source:   Society of Hospital Medicine, </a:t>
          </a:r>
          <a:r>
            <a:rPr lang="en-US" sz="1000" b="0" i="1">
              <a:solidFill>
                <a:schemeClr val="tx1"/>
              </a:solidFill>
              <a:latin typeface="+mn-lt"/>
              <a:ea typeface="+mn-ea"/>
              <a:cs typeface="+mn-cs"/>
            </a:rPr>
            <a:t>The Key Principles and Characteristics of an Effective Hospital Medicine Group, </a:t>
          </a:r>
          <a:r>
            <a:rPr lang="en-US" sz="1000" b="0">
              <a:solidFill>
                <a:schemeClr val="tx1"/>
              </a:solidFill>
              <a:latin typeface="+mn-lt"/>
              <a:ea typeface="+mn-ea"/>
              <a:cs typeface="+mn-cs"/>
            </a:rPr>
            <a:t>2015, available at  www.hospitalmedicine.org/KeyChar;  Physician Executive Council interview and analysis.</a:t>
          </a:r>
        </a:p>
      </xdr:txBody>
    </xdr:sp>
    <xdr:clientData/>
  </xdr:twoCellAnchor>
  <xdr:twoCellAnchor editAs="oneCell">
    <xdr:from>
      <xdr:col>8</xdr:col>
      <xdr:colOff>952500</xdr:colOff>
      <xdr:row>33</xdr:row>
      <xdr:rowOff>19050</xdr:rowOff>
    </xdr:from>
    <xdr:to>
      <xdr:col>11</xdr:col>
      <xdr:colOff>2823</xdr:colOff>
      <xdr:row>34</xdr:row>
      <xdr:rowOff>58428</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15775" y="8448675"/>
          <a:ext cx="1441098" cy="610878"/>
        </a:xfrm>
        <a:prstGeom prst="rect">
          <a:avLst/>
        </a:prstGeom>
      </xdr:spPr>
    </xdr:pic>
    <xdr:clientData/>
  </xdr:twoCellAnchor>
  <xdr:twoCellAnchor editAs="oneCell">
    <xdr:from>
      <xdr:col>5</xdr:col>
      <xdr:colOff>247650</xdr:colOff>
      <xdr:row>0</xdr:row>
      <xdr:rowOff>0</xdr:rowOff>
    </xdr:from>
    <xdr:to>
      <xdr:col>6</xdr:col>
      <xdr:colOff>3734570</xdr:colOff>
      <xdr:row>3</xdr:row>
      <xdr:rowOff>4193</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24100" y="0"/>
          <a:ext cx="3867920" cy="813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leyju\Box%20Sync\Research%20&amp;%20Insights\PEC%20-%20Physician%20Executive%20Council\2015-2016%20National%20Meeting%20Series\Next-Gen%20Hospitalist%20Programs\SHM%20Characterist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radio"/>
      <sheetName val="Assessment"/>
      <sheetName val="Instructions"/>
      <sheetName val="Map to toolkit"/>
      <sheetName val="Aggregate Results"/>
      <sheetName val="Analysis"/>
      <sheetName val="Report"/>
      <sheetName val="Hidden"/>
    </sheetNames>
    <sheetDataSet>
      <sheetData sheetId="0"/>
      <sheetData sheetId="1">
        <row r="3">
          <cell r="G3" t="str">
            <v>Fully Meets</v>
          </cell>
        </row>
        <row r="4">
          <cell r="G4" t="str">
            <v>Partially Meets</v>
          </cell>
        </row>
        <row r="5">
          <cell r="G5" t="str">
            <v>Does not meet</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ABC_020513">
  <a:themeElements>
    <a:clrScheme name="ABC 2014">
      <a:dk1>
        <a:srgbClr val="333E48"/>
      </a:dk1>
      <a:lt1>
        <a:srgbClr val="FFFFFF"/>
      </a:lt1>
      <a:dk2>
        <a:srgbClr val="617685"/>
      </a:dk2>
      <a:lt2>
        <a:srgbClr val="DBE1E5"/>
      </a:lt2>
      <a:accent1>
        <a:srgbClr val="BEC9D0"/>
      </a:accent1>
      <a:accent2>
        <a:srgbClr val="899BA9"/>
      </a:accent2>
      <a:accent3>
        <a:srgbClr val="617685"/>
      </a:accent3>
      <a:accent4>
        <a:srgbClr val="333E48"/>
      </a:accent4>
      <a:accent5>
        <a:srgbClr val="000000"/>
      </a:accent5>
      <a:accent6>
        <a:srgbClr val="CF0A2C"/>
      </a:accent6>
      <a:hlink>
        <a:srgbClr val="0086B9"/>
      </a:hlink>
      <a:folHlink>
        <a:srgbClr val="CF0A2C"/>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9050">
          <a:noFill/>
        </a:ln>
      </a:spPr>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defPPr algn="ctr">
          <a:spcBef>
            <a:spcPts val="500"/>
          </a:spcBef>
          <a:defRPr sz="1000" dirty="0" err="1"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3"/>
          </a:solidFill>
          <a:headEnd type="none"/>
          <a:tailEnd type="none"/>
        </a:ln>
      </a:spPr>
      <a:bodyPr/>
      <a:lstStyle/>
      <a:style>
        <a:lnRef idx="1">
          <a:schemeClr val="accent1"/>
        </a:lnRef>
        <a:fillRef idx="0">
          <a:schemeClr val="accent1"/>
        </a:fillRef>
        <a:effectRef idx="0">
          <a:schemeClr val="accent1"/>
        </a:effectRef>
        <a:fontRef idx="minor">
          <a:schemeClr val="tx1"/>
        </a:fontRef>
      </a:style>
    </a:lnDef>
    <a:txDef>
      <a:spPr bwMode="gray">
        <a:noFill/>
      </a:spPr>
      <a:bodyPr vertOverflow="clip" horzOverflow="clip" wrap="square" lIns="45720" rIns="45720" rtlCol="0" anchor="t">
        <a:noAutofit/>
      </a:bodyPr>
      <a:lstStyle>
        <a:defPPr marL="0" marR="0" indent="0" defTabSz="914400" eaLnBrk="1" fontAlgn="auto" latinLnBrk="0" hangingPunct="1">
          <a:lnSpc>
            <a:spcPct val="100000"/>
          </a:lnSpc>
          <a:spcBef>
            <a:spcPts val="500"/>
          </a:spcBef>
          <a:spcAft>
            <a:spcPts val="0"/>
          </a:spcAft>
          <a:buClrTx/>
          <a:buSzTx/>
          <a:buFontTx/>
          <a:buNone/>
          <a:tabLst/>
          <a:defRPr sz="1000" b="0">
            <a:solidFill>
              <a:schemeClr val="tx1"/>
            </a:solidFill>
            <a:latin typeface="+mn-lt"/>
            <a:ea typeface="+mn-ea"/>
            <a:cs typeface="+mn-cs"/>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
  <sheetViews>
    <sheetView topLeftCell="A19" zoomScale="85" zoomScaleNormal="85" workbookViewId="0">
      <selection activeCell="O50" sqref="O50"/>
    </sheetView>
  </sheetViews>
  <sheetFormatPr defaultRowHeight="12.75" x14ac:dyDescent="0.2"/>
  <sheetData/>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GridLines="0" zoomScale="90" zoomScaleNormal="90" workbookViewId="0"/>
  </sheetViews>
  <sheetFormatPr defaultRowHeight="12.75" x14ac:dyDescent="0.2"/>
  <cols>
    <col min="1" max="2" width="6.7109375" style="7" customWidth="1"/>
    <col min="3" max="3" width="4.28515625" style="7" customWidth="1"/>
    <col min="4" max="4" width="4.42578125" style="7" customWidth="1"/>
    <col min="5" max="5" width="6.7109375" style="7" customWidth="1"/>
    <col min="6" max="6" width="4.140625" style="7" customWidth="1"/>
    <col min="7" max="12" width="20.7109375" style="7" customWidth="1"/>
    <col min="13" max="13" width="30.28515625" style="7" customWidth="1"/>
    <col min="14" max="14" width="3.42578125" style="7" customWidth="1"/>
    <col min="15" max="15" width="3.5703125" style="7" customWidth="1"/>
    <col min="16" max="16384" width="9.140625" style="7"/>
  </cols>
  <sheetData>
    <row r="1" spans="1:16" ht="15.75" x14ac:dyDescent="0.25">
      <c r="E1" s="10"/>
      <c r="F1" s="11"/>
      <c r="G1" s="12"/>
      <c r="H1" s="12"/>
      <c r="I1" s="12"/>
      <c r="J1" s="12"/>
      <c r="K1" s="12"/>
      <c r="L1" s="12"/>
      <c r="M1" s="12"/>
      <c r="N1" s="12"/>
      <c r="O1" s="13"/>
      <c r="P1" s="14"/>
    </row>
    <row r="2" spans="1:16" ht="39.75" customHeight="1" x14ac:dyDescent="0.2">
      <c r="E2" s="15"/>
      <c r="F2" s="16"/>
      <c r="G2" s="17"/>
      <c r="H2" s="17"/>
      <c r="I2" s="17"/>
      <c r="J2" s="18"/>
      <c r="K2" s="18"/>
      <c r="M2" s="4" t="s">
        <v>8</v>
      </c>
      <c r="N2" s="17"/>
      <c r="O2" s="19"/>
      <c r="P2" s="18"/>
    </row>
    <row r="3" spans="1:16" ht="13.5" thickBot="1" x14ac:dyDescent="0.25">
      <c r="E3" s="15"/>
      <c r="F3" s="20"/>
      <c r="G3" s="21"/>
      <c r="H3" s="21"/>
      <c r="I3" s="21"/>
      <c r="J3" s="21"/>
      <c r="K3" s="21"/>
      <c r="L3" s="21"/>
      <c r="M3" s="21"/>
      <c r="N3" s="21"/>
      <c r="O3" s="19"/>
      <c r="P3" s="22"/>
    </row>
    <row r="4" spans="1:16" ht="15.75" x14ac:dyDescent="0.2">
      <c r="E4" s="23"/>
      <c r="F4" s="117" t="s">
        <v>0</v>
      </c>
      <c r="G4" s="118"/>
      <c r="H4" s="118"/>
      <c r="I4" s="118"/>
      <c r="J4" s="118"/>
      <c r="K4" s="118"/>
      <c r="L4" s="118"/>
      <c r="M4" s="118"/>
      <c r="N4" s="118"/>
      <c r="O4" s="119"/>
      <c r="P4" s="16"/>
    </row>
    <row r="5" spans="1:16" ht="15.75" x14ac:dyDescent="0.2">
      <c r="E5" s="23"/>
      <c r="F5" s="16"/>
      <c r="G5" s="120" t="s">
        <v>5</v>
      </c>
      <c r="H5" s="17"/>
      <c r="I5" s="17"/>
      <c r="J5" s="17"/>
      <c r="K5" s="24"/>
      <c r="L5" s="24"/>
      <c r="M5" s="24"/>
      <c r="N5" s="25"/>
      <c r="O5" s="26"/>
      <c r="P5" s="16"/>
    </row>
    <row r="6" spans="1:16" ht="15.75" x14ac:dyDescent="0.2">
      <c r="A6" s="122" t="s">
        <v>5</v>
      </c>
      <c r="B6" s="122"/>
      <c r="C6" s="122"/>
      <c r="D6" s="122"/>
      <c r="E6" s="123"/>
      <c r="F6" s="16"/>
      <c r="G6" s="120"/>
      <c r="H6" s="17"/>
      <c r="I6" s="17"/>
      <c r="J6" s="17"/>
      <c r="K6" s="24"/>
      <c r="L6" s="18"/>
      <c r="M6" s="18"/>
      <c r="N6" s="25"/>
      <c r="O6" s="26"/>
      <c r="P6" s="16"/>
    </row>
    <row r="7" spans="1:16" ht="12" customHeight="1" x14ac:dyDescent="0.2">
      <c r="A7" s="124"/>
      <c r="B7" s="124"/>
      <c r="C7" s="124"/>
      <c r="D7" s="124"/>
      <c r="E7" s="125"/>
      <c r="F7" s="16"/>
      <c r="G7" s="17"/>
      <c r="H7" s="17"/>
      <c r="I7" s="17"/>
      <c r="J7" s="17"/>
      <c r="K7" s="24"/>
      <c r="L7" s="18"/>
      <c r="M7" s="18"/>
      <c r="N7" s="25"/>
      <c r="O7" s="26"/>
      <c r="P7" s="16"/>
    </row>
    <row r="8" spans="1:16" ht="17.25" customHeight="1" x14ac:dyDescent="0.2">
      <c r="A8" s="27"/>
      <c r="B8" s="28"/>
      <c r="C8" s="28"/>
      <c r="D8" s="28"/>
      <c r="E8" s="29"/>
      <c r="F8" s="16"/>
      <c r="G8" s="121" t="s">
        <v>92</v>
      </c>
      <c r="H8" s="121"/>
      <c r="I8" s="121"/>
      <c r="J8" s="121"/>
      <c r="K8" s="121"/>
      <c r="L8" s="121"/>
      <c r="M8" s="121"/>
      <c r="N8" s="25"/>
      <c r="O8" s="26"/>
      <c r="P8" s="16"/>
    </row>
    <row r="9" spans="1:16" ht="26.25" customHeight="1" x14ac:dyDescent="0.2">
      <c r="A9" s="30" t="s">
        <v>80</v>
      </c>
      <c r="B9" s="30"/>
      <c r="C9" s="30"/>
      <c r="D9" s="30"/>
      <c r="F9" s="16"/>
      <c r="G9" s="121"/>
      <c r="H9" s="121"/>
      <c r="I9" s="121"/>
      <c r="J9" s="121"/>
      <c r="K9" s="121"/>
      <c r="L9" s="121"/>
      <c r="M9" s="121"/>
      <c r="N9" s="25"/>
      <c r="O9" s="26"/>
      <c r="P9" s="16"/>
    </row>
    <row r="10" spans="1:16" ht="3" customHeight="1" x14ac:dyDescent="0.2">
      <c r="A10" s="27"/>
      <c r="B10" s="28"/>
      <c r="C10" s="28"/>
      <c r="D10" s="28"/>
      <c r="E10" s="29"/>
      <c r="F10" s="16"/>
      <c r="G10" s="121"/>
      <c r="H10" s="121"/>
      <c r="I10" s="121"/>
      <c r="J10" s="121"/>
      <c r="K10" s="121"/>
      <c r="L10" s="121"/>
      <c r="M10" s="121"/>
      <c r="N10" s="25"/>
      <c r="O10" s="26"/>
      <c r="P10" s="16"/>
    </row>
    <row r="11" spans="1:16" ht="10.5" customHeight="1" x14ac:dyDescent="0.2">
      <c r="F11" s="16"/>
      <c r="G11" s="121" t="s">
        <v>102</v>
      </c>
      <c r="H11" s="121"/>
      <c r="I11" s="121"/>
      <c r="J11" s="121"/>
      <c r="K11" s="121"/>
      <c r="L11" s="121"/>
      <c r="M11" s="121"/>
      <c r="N11" s="25"/>
      <c r="O11" s="26"/>
      <c r="P11" s="16"/>
    </row>
    <row r="12" spans="1:16" ht="29.25" customHeight="1" x14ac:dyDescent="0.2">
      <c r="A12" s="30" t="s">
        <v>81</v>
      </c>
      <c r="B12" s="30"/>
      <c r="C12" s="30"/>
      <c r="D12" s="30"/>
      <c r="F12" s="16"/>
      <c r="G12" s="121"/>
      <c r="H12" s="121"/>
      <c r="I12" s="121"/>
      <c r="J12" s="121"/>
      <c r="K12" s="121"/>
      <c r="L12" s="121"/>
      <c r="M12" s="121"/>
      <c r="N12" s="25"/>
      <c r="O12" s="26"/>
      <c r="P12" s="16"/>
    </row>
    <row r="13" spans="1:16" ht="15.75" x14ac:dyDescent="0.2">
      <c r="A13" s="31"/>
      <c r="B13" s="28"/>
      <c r="C13" s="28"/>
      <c r="D13" s="28"/>
      <c r="E13" s="28"/>
      <c r="F13" s="16"/>
      <c r="G13" s="32"/>
      <c r="H13" s="32"/>
      <c r="I13" s="32"/>
      <c r="J13" s="32"/>
      <c r="K13" s="32"/>
      <c r="L13" s="32"/>
      <c r="M13" s="32"/>
      <c r="N13" s="25"/>
      <c r="O13" s="26"/>
      <c r="P13" s="16"/>
    </row>
    <row r="14" spans="1:16" ht="15.75" x14ac:dyDescent="0.2">
      <c r="F14" s="16"/>
      <c r="G14" s="121" t="s">
        <v>91</v>
      </c>
      <c r="H14" s="121"/>
      <c r="I14" s="121"/>
      <c r="J14" s="121"/>
      <c r="K14" s="121"/>
      <c r="L14" s="121"/>
      <c r="M14" s="121"/>
      <c r="N14" s="25"/>
      <c r="O14" s="26"/>
      <c r="P14" s="16"/>
    </row>
    <row r="15" spans="1:16" ht="22.5" customHeight="1" x14ac:dyDescent="0.2">
      <c r="A15" s="30" t="s">
        <v>6</v>
      </c>
      <c r="B15" s="30"/>
      <c r="C15" s="30"/>
      <c r="D15" s="30"/>
      <c r="E15" s="30"/>
      <c r="F15" s="16"/>
      <c r="G15" s="121"/>
      <c r="H15" s="121"/>
      <c r="I15" s="121"/>
      <c r="J15" s="121"/>
      <c r="K15" s="121"/>
      <c r="L15" s="121"/>
      <c r="M15" s="121"/>
      <c r="N15" s="25"/>
      <c r="O15" s="26"/>
      <c r="P15" s="16"/>
    </row>
    <row r="16" spans="1:16" ht="28.5" customHeight="1" x14ac:dyDescent="0.2">
      <c r="A16" s="27"/>
      <c r="B16" s="28"/>
      <c r="C16" s="28"/>
      <c r="D16" s="28"/>
      <c r="E16" s="29"/>
      <c r="F16" s="16"/>
      <c r="G16" s="127" t="s">
        <v>82</v>
      </c>
      <c r="H16" s="128"/>
      <c r="I16" s="128"/>
      <c r="J16" s="128"/>
      <c r="K16" s="128"/>
      <c r="L16" s="128"/>
      <c r="M16" s="128"/>
      <c r="N16" s="25"/>
      <c r="O16" s="26"/>
      <c r="P16" s="16"/>
    </row>
    <row r="17" spans="5:16" ht="6.75" customHeight="1" x14ac:dyDescent="0.2">
      <c r="F17" s="16"/>
      <c r="H17" s="17"/>
      <c r="I17" s="17"/>
      <c r="J17" s="17"/>
      <c r="K17" s="24"/>
      <c r="L17" s="24"/>
      <c r="M17" s="24"/>
      <c r="N17" s="25"/>
      <c r="O17" s="26"/>
      <c r="P17" s="16"/>
    </row>
    <row r="18" spans="5:16" ht="15.75" x14ac:dyDescent="0.2">
      <c r="E18" s="23"/>
      <c r="F18" s="16"/>
      <c r="G18" s="33" t="s">
        <v>9</v>
      </c>
      <c r="H18" s="17"/>
      <c r="I18" s="17"/>
      <c r="J18" s="17"/>
      <c r="K18" s="24"/>
      <c r="L18" s="24"/>
      <c r="M18" s="24"/>
      <c r="N18" s="25"/>
      <c r="O18" s="26"/>
      <c r="P18" s="16"/>
    </row>
    <row r="19" spans="5:16" ht="21.75" customHeight="1" x14ac:dyDescent="0.2">
      <c r="E19" s="23"/>
      <c r="F19" s="16"/>
      <c r="G19" s="126" t="s">
        <v>95</v>
      </c>
      <c r="H19" s="126"/>
      <c r="I19" s="126"/>
      <c r="J19" s="126"/>
      <c r="K19" s="126"/>
      <c r="L19" s="126"/>
      <c r="M19" s="126"/>
      <c r="N19" s="25"/>
      <c r="O19" s="26"/>
      <c r="P19" s="16"/>
    </row>
    <row r="20" spans="5:16" ht="15.75" x14ac:dyDescent="0.2">
      <c r="E20" s="23"/>
      <c r="F20" s="16"/>
      <c r="G20" s="126"/>
      <c r="H20" s="126"/>
      <c r="I20" s="126"/>
      <c r="J20" s="126"/>
      <c r="K20" s="126"/>
      <c r="L20" s="126"/>
      <c r="M20" s="126"/>
      <c r="N20" s="25"/>
      <c r="O20" s="26"/>
      <c r="P20" s="16"/>
    </row>
    <row r="21" spans="5:16" ht="7.5" customHeight="1" x14ac:dyDescent="0.2">
      <c r="E21" s="23"/>
      <c r="F21" s="16"/>
      <c r="G21" s="126" t="s">
        <v>93</v>
      </c>
      <c r="H21" s="126"/>
      <c r="I21" s="126"/>
      <c r="J21" s="126"/>
      <c r="K21" s="126"/>
      <c r="L21" s="126"/>
      <c r="M21" s="126"/>
      <c r="N21" s="25"/>
      <c r="O21" s="26"/>
      <c r="P21" s="16"/>
    </row>
    <row r="22" spans="5:16" ht="15.75" x14ac:dyDescent="0.2">
      <c r="E22" s="23"/>
      <c r="F22" s="16"/>
      <c r="G22" s="126"/>
      <c r="H22" s="126"/>
      <c r="I22" s="126"/>
      <c r="J22" s="126"/>
      <c r="K22" s="126"/>
      <c r="L22" s="126"/>
      <c r="M22" s="126"/>
      <c r="N22" s="25"/>
      <c r="O22" s="26"/>
      <c r="P22" s="16"/>
    </row>
    <row r="23" spans="5:16" ht="15.75" x14ac:dyDescent="0.2">
      <c r="E23" s="23"/>
      <c r="F23" s="16"/>
      <c r="G23" s="33" t="s">
        <v>83</v>
      </c>
      <c r="H23" s="17"/>
      <c r="I23" s="17"/>
      <c r="J23" s="17"/>
      <c r="K23" s="24"/>
      <c r="L23" s="24"/>
      <c r="M23" s="24"/>
      <c r="N23" s="25"/>
      <c r="O23" s="26"/>
      <c r="P23" s="17"/>
    </row>
    <row r="24" spans="5:16" ht="12" customHeight="1" x14ac:dyDescent="0.2">
      <c r="E24" s="23"/>
      <c r="F24" s="16"/>
      <c r="G24" s="126" t="s">
        <v>94</v>
      </c>
      <c r="H24" s="126"/>
      <c r="I24" s="126"/>
      <c r="J24" s="126"/>
      <c r="K24" s="126"/>
      <c r="L24" s="126"/>
      <c r="M24" s="126"/>
      <c r="N24" s="25"/>
      <c r="O24" s="26"/>
      <c r="P24" s="17"/>
    </row>
    <row r="25" spans="5:16" ht="15.75" x14ac:dyDescent="0.2">
      <c r="E25" s="23"/>
      <c r="F25" s="16"/>
      <c r="G25" s="126"/>
      <c r="H25" s="126"/>
      <c r="I25" s="126"/>
      <c r="J25" s="126"/>
      <c r="K25" s="126"/>
      <c r="L25" s="126"/>
      <c r="M25" s="126"/>
      <c r="N25" s="25"/>
      <c r="O25" s="26"/>
      <c r="P25" s="17"/>
    </row>
    <row r="26" spans="5:16" ht="15.75" x14ac:dyDescent="0.2">
      <c r="E26" s="23"/>
      <c r="F26" s="16"/>
      <c r="G26" s="126"/>
      <c r="H26" s="126"/>
      <c r="I26" s="126"/>
      <c r="J26" s="126"/>
      <c r="K26" s="126"/>
      <c r="L26" s="126"/>
      <c r="M26" s="126"/>
      <c r="N26" s="25"/>
      <c r="O26" s="26"/>
      <c r="P26" s="17"/>
    </row>
    <row r="27" spans="5:16" ht="12" customHeight="1" x14ac:dyDescent="0.2">
      <c r="E27" s="23"/>
      <c r="F27" s="16"/>
      <c r="G27" s="126"/>
      <c r="H27" s="126"/>
      <c r="I27" s="126"/>
      <c r="J27" s="126"/>
      <c r="K27" s="126"/>
      <c r="L27" s="126"/>
      <c r="M27" s="126"/>
      <c r="N27" s="25"/>
      <c r="O27" s="26"/>
      <c r="P27" s="17"/>
    </row>
    <row r="28" spans="5:16" ht="1.5" hidden="1" customHeight="1" x14ac:dyDescent="0.2">
      <c r="F28" s="34"/>
      <c r="G28" s="126"/>
      <c r="H28" s="126"/>
      <c r="I28" s="126"/>
      <c r="J28" s="126"/>
      <c r="K28" s="126"/>
      <c r="L28" s="126"/>
      <c r="M28" s="126"/>
      <c r="N28" s="35"/>
      <c r="O28" s="36"/>
    </row>
    <row r="29" spans="5:16" ht="15.75" x14ac:dyDescent="0.2">
      <c r="F29" s="37"/>
      <c r="G29" s="38"/>
      <c r="H29" s="38"/>
      <c r="I29" s="38"/>
      <c r="J29" s="38"/>
      <c r="K29" s="39"/>
      <c r="L29" s="39"/>
      <c r="M29" s="39"/>
      <c r="N29" s="40"/>
      <c r="O29" s="41"/>
    </row>
    <row r="30" spans="5:16" ht="15.75" x14ac:dyDescent="0.2">
      <c r="H30" s="17"/>
      <c r="I30" s="17"/>
      <c r="J30" s="17"/>
      <c r="K30" s="24"/>
      <c r="L30" s="24"/>
      <c r="M30" s="24"/>
    </row>
    <row r="31" spans="5:16" ht="32.25" customHeight="1" x14ac:dyDescent="0.2">
      <c r="F31" s="115" t="s">
        <v>101</v>
      </c>
      <c r="G31" s="116"/>
      <c r="H31" s="116"/>
      <c r="I31" s="116"/>
      <c r="J31" s="116"/>
      <c r="K31" s="116"/>
      <c r="L31" s="116"/>
      <c r="M31" s="113"/>
      <c r="N31" s="113"/>
    </row>
  </sheetData>
  <sheetProtection password="CC66" sheet="1" objects="1" scenarios="1"/>
  <mergeCells count="11">
    <mergeCell ref="A6:E7"/>
    <mergeCell ref="G21:M22"/>
    <mergeCell ref="G24:M28"/>
    <mergeCell ref="G19:M20"/>
    <mergeCell ref="G16:M16"/>
    <mergeCell ref="F31:L31"/>
    <mergeCell ref="F4:O4"/>
    <mergeCell ref="G5:G6"/>
    <mergeCell ref="G8:M10"/>
    <mergeCell ref="G11:M12"/>
    <mergeCell ref="G14:M15"/>
  </mergeCells>
  <hyperlinks>
    <hyperlink ref="L2:M3" location="Sheet4!A1" display="Next &gt;&gt;"/>
    <hyperlink ref="M2" location="'Assessment Part 1'!A1" display="Next &gt;&gt;"/>
    <hyperlink ref="A6:E7" location="Introduction!A1" display="Introduction"/>
    <hyperlink ref="A9:D9" location="'Assessment Part 1'!A1" display="Assessment Part I"/>
    <hyperlink ref="A12:D12" location="'Assessment Part 2'!A1" display="Assessment Part II"/>
    <hyperlink ref="A15:E15" location="Results!A1" display="Results"/>
  </hyperlinks>
  <pageMargins left="0.7" right="0.7" top="0.75" bottom="0.75" header="0.3" footer="0.3"/>
  <pageSetup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zoomScaleNormal="100" workbookViewId="0">
      <selection activeCell="B8" sqref="B8"/>
    </sheetView>
  </sheetViews>
  <sheetFormatPr defaultRowHeight="12.75" x14ac:dyDescent="0.2"/>
  <cols>
    <col min="1" max="1" width="6.85546875" style="7" customWidth="1"/>
    <col min="2" max="2" width="5.42578125" style="7" customWidth="1"/>
    <col min="3" max="3" width="5.140625" style="7" customWidth="1"/>
    <col min="4" max="4" width="10.85546875" style="7" customWidth="1"/>
    <col min="5" max="5" width="2.5703125" style="7" customWidth="1"/>
    <col min="6" max="6" width="5.7109375" style="7" customWidth="1"/>
    <col min="7" max="7" width="109.42578125" style="7" customWidth="1"/>
    <col min="8" max="8" width="26.42578125" style="7" customWidth="1"/>
    <col min="9" max="9" width="5.5703125" style="7" customWidth="1"/>
    <col min="10" max="10" width="5" style="7" customWidth="1"/>
    <col min="11" max="12" width="9.140625" style="7"/>
    <col min="13" max="13" width="18.7109375" style="7" hidden="1" customWidth="1"/>
    <col min="14" max="14" width="0" style="7" hidden="1" customWidth="1"/>
    <col min="15" max="16384" width="9.140625" style="7"/>
  </cols>
  <sheetData>
    <row r="1" spans="1:14" ht="12.75" customHeight="1" x14ac:dyDescent="0.2">
      <c r="F1" s="42"/>
      <c r="G1" s="43"/>
      <c r="H1" s="43"/>
      <c r="I1" s="43"/>
      <c r="J1" s="44"/>
    </row>
    <row r="2" spans="1:14" s="45" customFormat="1" ht="39.75" customHeight="1" x14ac:dyDescent="0.2">
      <c r="F2" s="46"/>
      <c r="G2" s="47"/>
      <c r="H2" s="4" t="s">
        <v>8</v>
      </c>
      <c r="I2" s="48"/>
      <c r="J2" s="49"/>
    </row>
    <row r="3" spans="1:14" s="45" customFormat="1" ht="13.5" customHeight="1" thickBot="1" x14ac:dyDescent="0.25">
      <c r="A3" s="122" t="s">
        <v>5</v>
      </c>
      <c r="B3" s="122"/>
      <c r="C3" s="122"/>
      <c r="D3" s="122"/>
      <c r="E3" s="123"/>
      <c r="F3" s="46"/>
      <c r="G3" s="47"/>
      <c r="H3" s="18"/>
      <c r="I3" s="48"/>
      <c r="J3" s="49"/>
    </row>
    <row r="4" spans="1:14" s="45" customFormat="1" ht="15.75" x14ac:dyDescent="0.2">
      <c r="A4" s="124"/>
      <c r="B4" s="124"/>
      <c r="C4" s="124"/>
      <c r="D4" s="124"/>
      <c r="E4" s="125"/>
      <c r="F4" s="46"/>
      <c r="G4" s="129" t="s">
        <v>0</v>
      </c>
      <c r="H4" s="130"/>
      <c r="I4" s="130"/>
      <c r="J4" s="131"/>
      <c r="M4" s="42" t="s">
        <v>34</v>
      </c>
      <c r="N4" s="50"/>
    </row>
    <row r="5" spans="1:14" ht="16.5" customHeight="1" x14ac:dyDescent="0.2">
      <c r="A5" s="27"/>
      <c r="B5" s="28"/>
      <c r="C5" s="28"/>
      <c r="D5" s="28"/>
      <c r="E5" s="29"/>
      <c r="F5" s="51"/>
      <c r="G5" s="120" t="s">
        <v>40</v>
      </c>
      <c r="H5" s="24"/>
      <c r="I5" s="25"/>
      <c r="J5" s="26"/>
      <c r="M5" s="34" t="s">
        <v>1</v>
      </c>
      <c r="N5" s="52">
        <v>3</v>
      </c>
    </row>
    <row r="6" spans="1:14" ht="30" customHeight="1" x14ac:dyDescent="0.2">
      <c r="A6" s="30" t="s">
        <v>80</v>
      </c>
      <c r="B6" s="30"/>
      <c r="C6" s="30"/>
      <c r="D6" s="30"/>
      <c r="F6" s="51"/>
      <c r="G6" s="120"/>
      <c r="H6" s="18"/>
      <c r="I6" s="25"/>
      <c r="J6" s="26"/>
      <c r="M6" s="34" t="s">
        <v>2</v>
      </c>
      <c r="N6" s="52">
        <v>2</v>
      </c>
    </row>
    <row r="7" spans="1:14" ht="15" customHeight="1" x14ac:dyDescent="0.2">
      <c r="A7" s="27"/>
      <c r="B7" s="28"/>
      <c r="C7" s="28"/>
      <c r="D7" s="28"/>
      <c r="E7" s="29"/>
      <c r="F7" s="51"/>
      <c r="G7" s="18"/>
      <c r="H7" s="18"/>
      <c r="I7" s="25"/>
      <c r="J7" s="26"/>
      <c r="M7" s="34" t="s">
        <v>3</v>
      </c>
      <c r="N7" s="52">
        <v>1</v>
      </c>
    </row>
    <row r="8" spans="1:14" ht="34.5" customHeight="1" x14ac:dyDescent="0.2">
      <c r="A8" s="30" t="s">
        <v>81</v>
      </c>
      <c r="B8" s="30"/>
      <c r="C8" s="30"/>
      <c r="D8" s="30"/>
      <c r="F8" s="53"/>
      <c r="G8" s="132" t="s">
        <v>84</v>
      </c>
      <c r="H8" s="133"/>
      <c r="I8" s="134"/>
      <c r="J8" s="26"/>
      <c r="M8" s="37" t="s">
        <v>35</v>
      </c>
      <c r="N8" s="54" t="s">
        <v>36</v>
      </c>
    </row>
    <row r="9" spans="1:14" ht="4.5" customHeight="1" x14ac:dyDescent="0.2">
      <c r="A9" s="31"/>
      <c r="B9" s="28"/>
      <c r="C9" s="28"/>
      <c r="D9" s="28"/>
      <c r="E9" s="28"/>
      <c r="F9" s="53"/>
      <c r="G9" s="32"/>
      <c r="H9" s="55"/>
      <c r="I9" s="25"/>
      <c r="J9" s="26"/>
      <c r="N9" s="56"/>
    </row>
    <row r="10" spans="1:14" ht="18.75" customHeight="1" x14ac:dyDescent="0.2">
      <c r="F10" s="34"/>
      <c r="G10" s="8" t="s">
        <v>44</v>
      </c>
      <c r="H10" s="8"/>
      <c r="I10" s="80" t="str">
        <f>IF(ISTEXT(I11), " ", AVERAGE(I11:I13))</f>
        <v xml:space="preserve"> </v>
      </c>
      <c r="J10" s="81"/>
    </row>
    <row r="11" spans="1:14" ht="30" customHeight="1" x14ac:dyDescent="0.2">
      <c r="A11" s="30" t="s">
        <v>6</v>
      </c>
      <c r="B11" s="30"/>
      <c r="C11" s="30"/>
      <c r="F11" s="57"/>
      <c r="G11" s="58" t="s">
        <v>41</v>
      </c>
      <c r="H11" s="2"/>
      <c r="I11" s="82" t="str">
        <f>IF(ISBLANK(H11), " ", VLOOKUP(H11, $M$5:$N$8, 2, FALSE))</f>
        <v xml:space="preserve"> </v>
      </c>
      <c r="J11" s="81"/>
    </row>
    <row r="12" spans="1:14" ht="30" customHeight="1" x14ac:dyDescent="0.2">
      <c r="A12" s="59"/>
      <c r="B12" s="28"/>
      <c r="C12" s="28"/>
      <c r="D12" s="28"/>
      <c r="E12" s="28"/>
      <c r="F12" s="34"/>
      <c r="G12" s="58" t="s">
        <v>43</v>
      </c>
      <c r="H12" s="2"/>
      <c r="I12" s="82" t="str">
        <f t="shared" ref="I12:I13" si="0">IF(ISBLANK(H12), " ", VLOOKUP(H12, $M$5:$N$8, 2, FALSE))</f>
        <v xml:space="preserve"> </v>
      </c>
      <c r="J12" s="81"/>
    </row>
    <row r="13" spans="1:14" ht="30" customHeight="1" x14ac:dyDescent="0.2">
      <c r="A13" s="60"/>
      <c r="B13" s="61"/>
      <c r="C13" s="61"/>
      <c r="D13" s="61"/>
      <c r="E13" s="62"/>
      <c r="F13" s="57"/>
      <c r="G13" s="58" t="s">
        <v>42</v>
      </c>
      <c r="H13" s="2"/>
      <c r="I13" s="82" t="str">
        <f t="shared" si="0"/>
        <v xml:space="preserve"> </v>
      </c>
      <c r="J13" s="81"/>
    </row>
    <row r="14" spans="1:14" ht="10.5" customHeight="1" x14ac:dyDescent="0.2">
      <c r="A14" s="6"/>
      <c r="B14" s="6"/>
      <c r="C14" s="6"/>
      <c r="D14" s="6"/>
      <c r="E14" s="5"/>
      <c r="F14" s="34"/>
      <c r="G14" s="63"/>
      <c r="H14" s="6"/>
      <c r="I14" s="82"/>
      <c r="J14" s="81"/>
    </row>
    <row r="15" spans="1:14" ht="23.45" customHeight="1" x14ac:dyDescent="0.2">
      <c r="A15" s="64"/>
      <c r="B15" s="61"/>
      <c r="C15" s="61"/>
      <c r="D15" s="61"/>
      <c r="E15" s="65"/>
      <c r="F15" s="66"/>
      <c r="G15" s="8" t="s">
        <v>89</v>
      </c>
      <c r="H15" s="8"/>
      <c r="I15" s="80" t="str">
        <f>IF(ISTEXT(I16), " ", AVERAGE(I16:I18))</f>
        <v xml:space="preserve"> </v>
      </c>
      <c r="J15" s="81"/>
    </row>
    <row r="16" spans="1:14" ht="30" customHeight="1" x14ac:dyDescent="0.2">
      <c r="A16" s="6"/>
      <c r="B16" s="6"/>
      <c r="C16" s="6"/>
      <c r="D16" s="6"/>
      <c r="E16" s="5"/>
      <c r="F16" s="34"/>
      <c r="G16" s="67" t="s">
        <v>48</v>
      </c>
      <c r="H16" s="2"/>
      <c r="I16" s="82" t="str">
        <f t="shared" ref="I16:I18" si="1">IF(ISBLANK(H16), " ", VLOOKUP(H16, $M$5:$N$8, 2, FALSE))</f>
        <v xml:space="preserve"> </v>
      </c>
      <c r="J16" s="81"/>
    </row>
    <row r="17" spans="1:11" ht="30" customHeight="1" x14ac:dyDescent="0.2">
      <c r="A17" s="68"/>
      <c r="B17" s="61"/>
      <c r="C17" s="61"/>
      <c r="D17" s="61"/>
      <c r="E17" s="65"/>
      <c r="F17" s="66"/>
      <c r="G17" s="67" t="s">
        <v>85</v>
      </c>
      <c r="H17" s="2"/>
      <c r="I17" s="82" t="str">
        <f t="shared" si="1"/>
        <v xml:space="preserve"> </v>
      </c>
      <c r="J17" s="81"/>
    </row>
    <row r="18" spans="1:11" ht="30" customHeight="1" x14ac:dyDescent="0.2">
      <c r="F18" s="34"/>
      <c r="G18" s="67" t="s">
        <v>86</v>
      </c>
      <c r="H18" s="2"/>
      <c r="I18" s="82" t="str">
        <f t="shared" si="1"/>
        <v xml:space="preserve"> </v>
      </c>
      <c r="J18" s="81"/>
    </row>
    <row r="19" spans="1:11" ht="9" customHeight="1" x14ac:dyDescent="0.2">
      <c r="F19" s="34"/>
      <c r="G19" s="69"/>
      <c r="H19" s="6"/>
      <c r="I19" s="82"/>
      <c r="J19" s="81"/>
    </row>
    <row r="20" spans="1:11" ht="28.5" customHeight="1" x14ac:dyDescent="0.2">
      <c r="F20" s="34"/>
      <c r="G20" s="8" t="s">
        <v>45</v>
      </c>
      <c r="H20" s="8"/>
      <c r="I20" s="80" t="str">
        <f>IF(ISTEXT(I21), " ", AVERAGE(I21:I27))</f>
        <v xml:space="preserve"> </v>
      </c>
      <c r="J20" s="81"/>
    </row>
    <row r="21" spans="1:11" ht="27" customHeight="1" x14ac:dyDescent="0.2">
      <c r="F21" s="34"/>
      <c r="G21" s="58" t="s">
        <v>49</v>
      </c>
      <c r="H21" s="2"/>
      <c r="I21" s="82" t="str">
        <f t="shared" ref="I21:I27" si="2">IF(ISBLANK(H21), " ", VLOOKUP(H21, $M$5:$N$8, 2, FALSE))</f>
        <v xml:space="preserve"> </v>
      </c>
      <c r="J21" s="81"/>
    </row>
    <row r="22" spans="1:11" s="70" customFormat="1" ht="27" customHeight="1" x14ac:dyDescent="0.2">
      <c r="A22" s="7"/>
      <c r="B22" s="7"/>
      <c r="C22" s="7"/>
      <c r="D22" s="7"/>
      <c r="E22" s="7"/>
      <c r="F22" s="34"/>
      <c r="G22" s="58" t="s">
        <v>50</v>
      </c>
      <c r="H22" s="2"/>
      <c r="I22" s="82" t="str">
        <f t="shared" si="2"/>
        <v xml:space="preserve"> </v>
      </c>
      <c r="J22" s="81"/>
      <c r="K22" s="7"/>
    </row>
    <row r="23" spans="1:11" s="70" customFormat="1" ht="27" customHeight="1" x14ac:dyDescent="0.2">
      <c r="A23" s="7"/>
      <c r="B23" s="7"/>
      <c r="C23" s="7"/>
      <c r="D23" s="7"/>
      <c r="E23" s="7"/>
      <c r="F23" s="34"/>
      <c r="G23" s="58" t="s">
        <v>51</v>
      </c>
      <c r="H23" s="2"/>
      <c r="I23" s="82" t="str">
        <f t="shared" si="2"/>
        <v xml:space="preserve"> </v>
      </c>
      <c r="J23" s="81"/>
      <c r="K23" s="7"/>
    </row>
    <row r="24" spans="1:11" s="70" customFormat="1" ht="27" customHeight="1" x14ac:dyDescent="0.2">
      <c r="A24" s="7"/>
      <c r="B24" s="7"/>
      <c r="C24" s="7"/>
      <c r="D24" s="7"/>
      <c r="E24" s="7"/>
      <c r="F24" s="34"/>
      <c r="G24" s="58" t="s">
        <v>52</v>
      </c>
      <c r="H24" s="2"/>
      <c r="I24" s="82" t="str">
        <f t="shared" si="2"/>
        <v xml:space="preserve"> </v>
      </c>
      <c r="J24" s="81"/>
      <c r="K24" s="7"/>
    </row>
    <row r="25" spans="1:11" s="70" customFormat="1" ht="27" customHeight="1" x14ac:dyDescent="0.2">
      <c r="A25" s="7"/>
      <c r="B25" s="7"/>
      <c r="C25" s="7"/>
      <c r="D25" s="7"/>
      <c r="E25" s="7"/>
      <c r="F25" s="34"/>
      <c r="G25" s="69" t="s">
        <v>53</v>
      </c>
      <c r="H25" s="2"/>
      <c r="I25" s="82" t="str">
        <f t="shared" si="2"/>
        <v xml:space="preserve"> </v>
      </c>
      <c r="J25" s="81"/>
      <c r="K25" s="7"/>
    </row>
    <row r="26" spans="1:11" s="70" customFormat="1" ht="27" customHeight="1" x14ac:dyDescent="0.2">
      <c r="A26" s="7"/>
      <c r="B26" s="7"/>
      <c r="C26" s="7"/>
      <c r="D26" s="7"/>
      <c r="E26" s="7"/>
      <c r="F26" s="34"/>
      <c r="G26" s="71" t="s">
        <v>54</v>
      </c>
      <c r="H26" s="2"/>
      <c r="I26" s="82" t="str">
        <f t="shared" si="2"/>
        <v xml:space="preserve"> </v>
      </c>
      <c r="J26" s="81"/>
    </row>
    <row r="27" spans="1:11" s="70" customFormat="1" ht="27" customHeight="1" x14ac:dyDescent="0.2">
      <c r="A27" s="7"/>
      <c r="B27" s="7"/>
      <c r="C27" s="7"/>
      <c r="D27" s="7"/>
      <c r="E27" s="7"/>
      <c r="F27" s="34"/>
      <c r="G27" s="69" t="s">
        <v>55</v>
      </c>
      <c r="H27" s="2"/>
      <c r="I27" s="82" t="str">
        <f t="shared" si="2"/>
        <v xml:space="preserve"> </v>
      </c>
      <c r="J27" s="81"/>
    </row>
    <row r="28" spans="1:11" s="70" customFormat="1" ht="10.5" customHeight="1" x14ac:dyDescent="0.2">
      <c r="A28" s="7"/>
      <c r="B28" s="7"/>
      <c r="C28" s="7"/>
      <c r="D28" s="7"/>
      <c r="E28" s="7"/>
      <c r="F28" s="34"/>
      <c r="G28" s="72"/>
      <c r="H28" s="3"/>
      <c r="I28" s="82"/>
      <c r="J28" s="83"/>
    </row>
    <row r="29" spans="1:11" s="70" customFormat="1" ht="28.5" customHeight="1" x14ac:dyDescent="0.2">
      <c r="A29" s="7"/>
      <c r="B29" s="7"/>
      <c r="C29" s="7"/>
      <c r="D29" s="7"/>
      <c r="E29" s="7"/>
      <c r="F29" s="34"/>
      <c r="G29" s="8" t="s">
        <v>46</v>
      </c>
      <c r="H29" s="8"/>
      <c r="I29" s="80" t="str">
        <f>IF(ISTEXT(I30), " ", AVERAGE(I30:I34))</f>
        <v xml:space="preserve"> </v>
      </c>
      <c r="J29" s="83"/>
    </row>
    <row r="30" spans="1:11" s="70" customFormat="1" ht="27" customHeight="1" x14ac:dyDescent="0.2">
      <c r="A30" s="7"/>
      <c r="B30" s="7"/>
      <c r="C30" s="7"/>
      <c r="D30" s="7"/>
      <c r="E30" s="7"/>
      <c r="F30" s="34"/>
      <c r="G30" s="69" t="s">
        <v>56</v>
      </c>
      <c r="H30" s="2"/>
      <c r="I30" s="82" t="str">
        <f t="shared" ref="I30:I34" si="3">IF(ISBLANK(H30), " ", VLOOKUP(H30, $M$5:$N$8, 2, FALSE))</f>
        <v xml:space="preserve"> </v>
      </c>
      <c r="J30" s="83"/>
    </row>
    <row r="31" spans="1:11" s="70" customFormat="1" ht="27" customHeight="1" x14ac:dyDescent="0.2">
      <c r="F31" s="73"/>
      <c r="G31" s="71" t="s">
        <v>57</v>
      </c>
      <c r="H31" s="2"/>
      <c r="I31" s="82" t="str">
        <f t="shared" si="3"/>
        <v xml:space="preserve"> </v>
      </c>
      <c r="J31" s="83"/>
    </row>
    <row r="32" spans="1:11" ht="27" customHeight="1" x14ac:dyDescent="0.2">
      <c r="A32" s="70"/>
      <c r="B32" s="70"/>
      <c r="C32" s="70"/>
      <c r="D32" s="70"/>
      <c r="E32" s="70"/>
      <c r="F32" s="73"/>
      <c r="G32" s="69" t="s">
        <v>58</v>
      </c>
      <c r="H32" s="2"/>
      <c r="I32" s="82" t="str">
        <f t="shared" si="3"/>
        <v xml:space="preserve"> </v>
      </c>
      <c r="J32" s="83"/>
      <c r="K32" s="70"/>
    </row>
    <row r="33" spans="1:11" s="74" customFormat="1" ht="27" customHeight="1" x14ac:dyDescent="0.2">
      <c r="A33" s="70"/>
      <c r="B33" s="70"/>
      <c r="C33" s="70"/>
      <c r="D33" s="70"/>
      <c r="E33" s="70"/>
      <c r="F33" s="73"/>
      <c r="G33" s="69" t="s">
        <v>59</v>
      </c>
      <c r="H33" s="2"/>
      <c r="I33" s="82" t="str">
        <f t="shared" si="3"/>
        <v xml:space="preserve"> </v>
      </c>
      <c r="J33" s="83"/>
      <c r="K33" s="70"/>
    </row>
    <row r="34" spans="1:11" ht="27" customHeight="1" x14ac:dyDescent="0.2">
      <c r="F34" s="34"/>
      <c r="G34" s="71" t="s">
        <v>60</v>
      </c>
      <c r="H34" s="2"/>
      <c r="I34" s="82" t="str">
        <f t="shared" si="3"/>
        <v xml:space="preserve"> </v>
      </c>
      <c r="J34" s="83"/>
      <c r="K34" s="70"/>
    </row>
    <row r="35" spans="1:11" s="45" customFormat="1" ht="9" customHeight="1" x14ac:dyDescent="0.2">
      <c r="F35" s="46"/>
      <c r="G35" s="72"/>
      <c r="H35" s="9"/>
      <c r="I35" s="82"/>
      <c r="J35" s="83"/>
      <c r="K35" s="70"/>
    </row>
    <row r="36" spans="1:11" s="45" customFormat="1" ht="18" customHeight="1" x14ac:dyDescent="0.2">
      <c r="F36" s="46"/>
      <c r="G36" s="8" t="s">
        <v>47</v>
      </c>
      <c r="H36" s="8"/>
      <c r="I36" s="80" t="str">
        <f>IF(ISTEXT(I37), " ", AVERAGE(I37:I38))</f>
        <v xml:space="preserve"> </v>
      </c>
      <c r="J36" s="83"/>
      <c r="K36" s="7"/>
    </row>
    <row r="37" spans="1:11" s="45" customFormat="1" ht="27" customHeight="1" x14ac:dyDescent="0.2">
      <c r="F37" s="46"/>
      <c r="G37" s="58" t="s">
        <v>90</v>
      </c>
      <c r="H37" s="2"/>
      <c r="I37" s="82" t="str">
        <f t="shared" ref="I37:I38" si="4">IF(ISBLANK(H37), " ", VLOOKUP(H37, $M$5:$N$8, 2, FALSE))</f>
        <v xml:space="preserve"> </v>
      </c>
      <c r="J37" s="83"/>
      <c r="K37" s="74"/>
    </row>
    <row r="38" spans="1:11" s="45" customFormat="1" ht="27" customHeight="1" x14ac:dyDescent="0.2">
      <c r="F38" s="46"/>
      <c r="G38" s="58" t="s">
        <v>61</v>
      </c>
      <c r="H38" s="2"/>
      <c r="I38" s="82" t="str">
        <f t="shared" si="4"/>
        <v xml:space="preserve"> </v>
      </c>
      <c r="J38" s="83"/>
      <c r="K38" s="7"/>
    </row>
    <row r="39" spans="1:11" s="45" customFormat="1" ht="9" customHeight="1" x14ac:dyDescent="0.2">
      <c r="F39" s="75"/>
      <c r="G39" s="76"/>
      <c r="H39" s="77"/>
      <c r="I39" s="84"/>
      <c r="J39" s="85"/>
    </row>
    <row r="40" spans="1:11" x14ac:dyDescent="0.2">
      <c r="G40" s="6"/>
      <c r="H40" s="78"/>
      <c r="I40" s="6"/>
      <c r="J40" s="6"/>
    </row>
    <row r="41" spans="1:11" ht="46.5" customHeight="1" x14ac:dyDescent="0.2">
      <c r="G41" s="114"/>
      <c r="H41" s="4" t="s">
        <v>8</v>
      </c>
    </row>
    <row r="42" spans="1:11" ht="35.25" customHeight="1" x14ac:dyDescent="0.2">
      <c r="G42" s="135"/>
    </row>
    <row r="43" spans="1:11" x14ac:dyDescent="0.2">
      <c r="G43" s="136"/>
      <c r="H43" s="6"/>
      <c r="I43" s="9"/>
      <c r="J43" s="9"/>
    </row>
    <row r="44" spans="1:11" x14ac:dyDescent="0.2">
      <c r="H44" s="9"/>
    </row>
    <row r="45" spans="1:11" x14ac:dyDescent="0.2">
      <c r="G45" s="79"/>
      <c r="I45" s="9"/>
      <c r="J45" s="9"/>
    </row>
    <row r="46" spans="1:11" x14ac:dyDescent="0.2">
      <c r="H46" s="9"/>
    </row>
  </sheetData>
  <sheetProtection password="CC66" sheet="1" objects="1" scenarios="1"/>
  <mergeCells count="5">
    <mergeCell ref="A3:E4"/>
    <mergeCell ref="G4:J4"/>
    <mergeCell ref="G5:G6"/>
    <mergeCell ref="G8:I8"/>
    <mergeCell ref="G42:G43"/>
  </mergeCells>
  <dataValidations count="1">
    <dataValidation type="list" allowBlank="1" showInputMessage="1" showErrorMessage="1" sqref="H16:H18 H21:H27 H30:H34 H11:H13 H37:H38">
      <formula1>ResponsePt2</formula1>
    </dataValidation>
  </dataValidations>
  <hyperlinks>
    <hyperlink ref="H2" location="'Assessment Part 2'!A1" display="Next &gt;&gt;"/>
    <hyperlink ref="A3:E4" location="Introduction!A1" display="Introduction"/>
    <hyperlink ref="A6:D6" location="'Assessment Part 1'!A1" display="Assessment Part I"/>
    <hyperlink ref="A8:D8" location="'Assessment Part 2'!A1" display="Assessment Part II"/>
    <hyperlink ref="A11:C11" location="Results!A1" display="Results"/>
    <hyperlink ref="H41" location="'Assessment Part 2'!A1" display="Next &gt;&gt;"/>
  </hyperlinks>
  <pageMargins left="0.5" right="0.5" top="0.5" bottom="0.5" header="0.3" footer="0.3"/>
  <pageSetup scale="66" fitToHeight="0" orientation="portrait" r:id="rId1"/>
  <colBreaks count="1" manualBreakCount="1">
    <brk id="9" min="1" max="4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showGridLines="0" zoomScale="90" zoomScaleNormal="90" workbookViewId="0">
      <selection activeCell="A11" sqref="A11"/>
    </sheetView>
  </sheetViews>
  <sheetFormatPr defaultRowHeight="12.75" x14ac:dyDescent="0.2"/>
  <cols>
    <col min="1" max="5" width="6.85546875" style="7" customWidth="1"/>
    <col min="6" max="6" width="5.7109375" style="7" customWidth="1"/>
    <col min="7" max="7" width="109.42578125" style="7" customWidth="1"/>
    <col min="8" max="8" width="26.42578125" style="7" customWidth="1"/>
    <col min="9" max="9" width="5.5703125" style="7" customWidth="1"/>
    <col min="10" max="10" width="5" style="7" customWidth="1"/>
    <col min="11" max="12" width="9.140625" style="7"/>
    <col min="13" max="13" width="18.7109375" style="7" hidden="1" customWidth="1"/>
    <col min="14" max="14" width="0" style="7" hidden="1" customWidth="1"/>
    <col min="15" max="16384" width="9.140625" style="7"/>
  </cols>
  <sheetData>
    <row r="1" spans="1:14" ht="12.75" customHeight="1" x14ac:dyDescent="0.2">
      <c r="F1" s="6"/>
      <c r="G1" s="6"/>
      <c r="H1" s="6"/>
      <c r="I1" s="6"/>
      <c r="J1" s="6"/>
    </row>
    <row r="2" spans="1:14" s="45" customFormat="1" ht="39.75" customHeight="1" x14ac:dyDescent="0.2">
      <c r="F2" s="46"/>
      <c r="G2" s="47"/>
      <c r="H2" s="4" t="s">
        <v>8</v>
      </c>
      <c r="I2" s="48"/>
      <c r="J2" s="49"/>
    </row>
    <row r="3" spans="1:14" s="45" customFormat="1" ht="13.5" customHeight="1" thickBot="1" x14ac:dyDescent="0.25">
      <c r="A3" s="122" t="s">
        <v>5</v>
      </c>
      <c r="B3" s="122"/>
      <c r="C3" s="122"/>
      <c r="D3" s="122"/>
      <c r="E3" s="123"/>
      <c r="F3" s="46"/>
      <c r="G3" s="47"/>
      <c r="H3" s="18"/>
      <c r="I3" s="48"/>
      <c r="J3" s="49"/>
    </row>
    <row r="4" spans="1:14" s="45" customFormat="1" ht="15.75" x14ac:dyDescent="0.2">
      <c r="A4" s="124"/>
      <c r="B4" s="124"/>
      <c r="C4" s="124"/>
      <c r="D4" s="124"/>
      <c r="E4" s="125"/>
      <c r="F4" s="46"/>
      <c r="G4" s="129" t="s">
        <v>0</v>
      </c>
      <c r="H4" s="130"/>
      <c r="I4" s="130"/>
      <c r="J4" s="131"/>
      <c r="M4" s="42" t="s">
        <v>34</v>
      </c>
      <c r="N4" s="50"/>
    </row>
    <row r="5" spans="1:14" ht="16.5" customHeight="1" x14ac:dyDescent="0.2">
      <c r="A5" s="27"/>
      <c r="B5" s="28"/>
      <c r="C5" s="28"/>
      <c r="D5" s="28"/>
      <c r="E5" s="29"/>
      <c r="F5" s="51"/>
      <c r="G5" s="120" t="s">
        <v>65</v>
      </c>
      <c r="H5" s="24"/>
      <c r="I5" s="25"/>
      <c r="J5" s="26"/>
      <c r="M5" s="34" t="s">
        <v>1</v>
      </c>
      <c r="N5" s="52">
        <v>3</v>
      </c>
    </row>
    <row r="6" spans="1:14" ht="30" customHeight="1" x14ac:dyDescent="0.2">
      <c r="A6" s="30" t="s">
        <v>80</v>
      </c>
      <c r="B6" s="30"/>
      <c r="C6" s="30"/>
      <c r="D6" s="30"/>
      <c r="F6" s="51"/>
      <c r="G6" s="120"/>
      <c r="H6" s="18"/>
      <c r="I6" s="25"/>
      <c r="J6" s="26"/>
      <c r="M6" s="34" t="s">
        <v>2</v>
      </c>
      <c r="N6" s="52">
        <v>2</v>
      </c>
    </row>
    <row r="7" spans="1:14" ht="15" customHeight="1" x14ac:dyDescent="0.2">
      <c r="A7" s="27"/>
      <c r="B7" s="28"/>
      <c r="C7" s="28"/>
      <c r="D7" s="28"/>
      <c r="E7" s="29"/>
      <c r="F7" s="51"/>
      <c r="G7" s="18"/>
      <c r="H7" s="18"/>
      <c r="I7" s="25"/>
      <c r="J7" s="26"/>
      <c r="M7" s="34" t="s">
        <v>3</v>
      </c>
      <c r="N7" s="52">
        <v>1</v>
      </c>
    </row>
    <row r="8" spans="1:14" ht="41.25" customHeight="1" x14ac:dyDescent="0.2">
      <c r="A8" s="30" t="s">
        <v>81</v>
      </c>
      <c r="B8" s="30"/>
      <c r="C8" s="30"/>
      <c r="D8" s="30"/>
      <c r="F8" s="53"/>
      <c r="G8" s="132" t="s">
        <v>88</v>
      </c>
      <c r="H8" s="133"/>
      <c r="I8" s="134"/>
      <c r="J8" s="26"/>
      <c r="M8" s="37" t="s">
        <v>35</v>
      </c>
      <c r="N8" s="54" t="s">
        <v>36</v>
      </c>
    </row>
    <row r="9" spans="1:14" ht="4.5" customHeight="1" x14ac:dyDescent="0.2">
      <c r="A9" s="31"/>
      <c r="B9" s="28"/>
      <c r="C9" s="28"/>
      <c r="D9" s="28"/>
      <c r="E9" s="28"/>
      <c r="F9" s="53"/>
      <c r="G9" s="32"/>
      <c r="H9" s="55"/>
      <c r="I9" s="1"/>
      <c r="J9" s="87"/>
      <c r="N9" s="56"/>
    </row>
    <row r="10" spans="1:14" ht="16.5" customHeight="1" x14ac:dyDescent="0.2">
      <c r="F10" s="34"/>
      <c r="G10" s="8" t="s">
        <v>7</v>
      </c>
      <c r="H10" s="8"/>
      <c r="I10" s="80" t="str">
        <f>IF(ISTEXT(I11), " ", AVERAGE(I11:I13))</f>
        <v xml:space="preserve"> </v>
      </c>
      <c r="J10" s="81"/>
    </row>
    <row r="11" spans="1:14" ht="23.25" customHeight="1" x14ac:dyDescent="0.2">
      <c r="A11" s="30" t="s">
        <v>6</v>
      </c>
      <c r="B11" s="30"/>
      <c r="C11" s="30"/>
      <c r="F11" s="57"/>
      <c r="G11" s="58" t="s">
        <v>11</v>
      </c>
      <c r="H11" s="2"/>
      <c r="I11" s="82" t="str">
        <f>IF(ISBLANK(H11), " ", VLOOKUP(H11, $M$5:$N$8, 2, FALSE))</f>
        <v xml:space="preserve"> </v>
      </c>
      <c r="J11" s="81"/>
    </row>
    <row r="12" spans="1:14" ht="23.45" customHeight="1" x14ac:dyDescent="0.2">
      <c r="A12" s="59"/>
      <c r="B12" s="28"/>
      <c r="C12" s="28"/>
      <c r="D12" s="28"/>
      <c r="E12" s="28"/>
      <c r="F12" s="34"/>
      <c r="G12" s="58" t="s">
        <v>10</v>
      </c>
      <c r="H12" s="2"/>
      <c r="I12" s="82" t="str">
        <f t="shared" ref="I12:I13" si="0">IF(ISBLANK(H12), " ", VLOOKUP(H12, $M$5:$N$8, 2, FALSE))</f>
        <v xml:space="preserve"> </v>
      </c>
      <c r="J12" s="81"/>
    </row>
    <row r="13" spans="1:14" ht="23.45" customHeight="1" x14ac:dyDescent="0.2">
      <c r="F13" s="57"/>
      <c r="G13" s="58" t="s">
        <v>12</v>
      </c>
      <c r="H13" s="2"/>
      <c r="I13" s="82" t="str">
        <f t="shared" si="0"/>
        <v xml:space="preserve"> </v>
      </c>
      <c r="J13" s="81"/>
    </row>
    <row r="14" spans="1:14" ht="9.75" customHeight="1" x14ac:dyDescent="0.2">
      <c r="F14" s="34"/>
      <c r="G14" s="6"/>
      <c r="H14" s="9"/>
      <c r="I14" s="82"/>
      <c r="J14" s="81"/>
    </row>
    <row r="15" spans="1:14" ht="23.45" customHeight="1" x14ac:dyDescent="0.2">
      <c r="F15" s="66"/>
      <c r="G15" s="8" t="s">
        <v>37</v>
      </c>
      <c r="H15" s="8"/>
      <c r="I15" s="80" t="str">
        <f>IF(ISTEXT(I16), " ", AVERAGE(I16:I21))</f>
        <v xml:space="preserve"> </v>
      </c>
      <c r="J15" s="81"/>
    </row>
    <row r="16" spans="1:14" ht="23.45" customHeight="1" x14ac:dyDescent="0.2">
      <c r="F16" s="34"/>
      <c r="G16" s="69" t="s">
        <v>13</v>
      </c>
      <c r="H16" s="2"/>
      <c r="I16" s="82" t="str">
        <f t="shared" ref="I16:I21" si="1">IF(ISBLANK(H16), " ", VLOOKUP(H16, $M$5:$N$8, 2, FALSE))</f>
        <v xml:space="preserve"> </v>
      </c>
      <c r="J16" s="81"/>
    </row>
    <row r="17" spans="1:10" ht="33.75" customHeight="1" x14ac:dyDescent="0.2">
      <c r="F17" s="66"/>
      <c r="G17" s="69" t="s">
        <v>14</v>
      </c>
      <c r="H17" s="2"/>
      <c r="I17" s="82" t="str">
        <f t="shared" si="1"/>
        <v xml:space="preserve"> </v>
      </c>
      <c r="J17" s="81"/>
    </row>
    <row r="18" spans="1:10" ht="23.45" customHeight="1" x14ac:dyDescent="0.2">
      <c r="F18" s="34"/>
      <c r="G18" s="69" t="s">
        <v>15</v>
      </c>
      <c r="H18" s="2"/>
      <c r="I18" s="82" t="str">
        <f t="shared" si="1"/>
        <v xml:space="preserve"> </v>
      </c>
      <c r="J18" s="81"/>
    </row>
    <row r="19" spans="1:10" ht="23.45" customHeight="1" x14ac:dyDescent="0.2">
      <c r="F19" s="34"/>
      <c r="G19" s="69" t="s">
        <v>16</v>
      </c>
      <c r="H19" s="2"/>
      <c r="I19" s="82" t="str">
        <f t="shared" si="1"/>
        <v xml:space="preserve"> </v>
      </c>
      <c r="J19" s="81"/>
    </row>
    <row r="20" spans="1:10" ht="23.45" customHeight="1" x14ac:dyDescent="0.2">
      <c r="F20" s="34"/>
      <c r="G20" s="69" t="s">
        <v>20</v>
      </c>
      <c r="H20" s="2"/>
      <c r="I20" s="82" t="str">
        <f t="shared" si="1"/>
        <v xml:space="preserve"> </v>
      </c>
      <c r="J20" s="81"/>
    </row>
    <row r="21" spans="1:10" s="70" customFormat="1" ht="23.45" customHeight="1" x14ac:dyDescent="0.2">
      <c r="A21" s="7"/>
      <c r="B21" s="7"/>
      <c r="C21" s="7"/>
      <c r="D21" s="7"/>
      <c r="E21" s="7"/>
      <c r="F21" s="34"/>
      <c r="G21" s="69" t="s">
        <v>17</v>
      </c>
      <c r="H21" s="2"/>
      <c r="I21" s="82" t="str">
        <f t="shared" si="1"/>
        <v xml:space="preserve"> </v>
      </c>
      <c r="J21" s="81"/>
    </row>
    <row r="22" spans="1:10" s="70" customFormat="1" ht="9" customHeight="1" x14ac:dyDescent="0.2">
      <c r="A22" s="7"/>
      <c r="B22" s="7"/>
      <c r="C22" s="7"/>
      <c r="D22" s="7"/>
      <c r="E22" s="7"/>
      <c r="F22" s="34"/>
      <c r="G22" s="69"/>
      <c r="H22" s="3"/>
      <c r="I22" s="82"/>
      <c r="J22" s="81"/>
    </row>
    <row r="23" spans="1:10" s="70" customFormat="1" ht="23.45" customHeight="1" x14ac:dyDescent="0.2">
      <c r="A23" s="7"/>
      <c r="B23" s="7"/>
      <c r="C23" s="7"/>
      <c r="D23" s="7"/>
      <c r="E23" s="7"/>
      <c r="F23" s="34"/>
      <c r="G23" s="8" t="s">
        <v>70</v>
      </c>
      <c r="H23" s="8"/>
      <c r="I23" s="80" t="str">
        <f>IF(ISTEXT(I24), " ", AVERAGE(I24:I26))</f>
        <v xml:space="preserve"> </v>
      </c>
      <c r="J23" s="81"/>
    </row>
    <row r="24" spans="1:10" s="70" customFormat="1" ht="31.5" customHeight="1" x14ac:dyDescent="0.2">
      <c r="A24" s="7"/>
      <c r="B24" s="7"/>
      <c r="C24" s="7"/>
      <c r="D24" s="7"/>
      <c r="E24" s="7"/>
      <c r="F24" s="34"/>
      <c r="G24" s="69" t="s">
        <v>19</v>
      </c>
      <c r="H24" s="2"/>
      <c r="I24" s="82" t="str">
        <f t="shared" ref="I24:I26" si="2">IF(ISBLANK(H24), " ", VLOOKUP(H24, $M$5:$N$8, 2, FALSE))</f>
        <v xml:space="preserve"> </v>
      </c>
      <c r="J24" s="81"/>
    </row>
    <row r="25" spans="1:10" s="70" customFormat="1" ht="31.5" customHeight="1" x14ac:dyDescent="0.2">
      <c r="A25" s="7"/>
      <c r="B25" s="7"/>
      <c r="C25" s="7"/>
      <c r="D25" s="7"/>
      <c r="E25" s="7"/>
      <c r="F25" s="34"/>
      <c r="G25" s="69" t="s">
        <v>18</v>
      </c>
      <c r="H25" s="2"/>
      <c r="I25" s="82" t="str">
        <f t="shared" si="2"/>
        <v xml:space="preserve"> </v>
      </c>
      <c r="J25" s="81"/>
    </row>
    <row r="26" spans="1:10" s="70" customFormat="1" ht="31.5" customHeight="1" x14ac:dyDescent="0.2">
      <c r="A26" s="7"/>
      <c r="B26" s="7"/>
      <c r="C26" s="7"/>
      <c r="D26" s="7"/>
      <c r="E26" s="7"/>
      <c r="F26" s="34"/>
      <c r="G26" s="69" t="s">
        <v>71</v>
      </c>
      <c r="H26" s="2"/>
      <c r="I26" s="82" t="str">
        <f t="shared" si="2"/>
        <v xml:space="preserve"> </v>
      </c>
      <c r="J26" s="81"/>
    </row>
    <row r="27" spans="1:10" s="70" customFormat="1" ht="6.75" customHeight="1" x14ac:dyDescent="0.2">
      <c r="F27" s="73"/>
      <c r="G27" s="72"/>
      <c r="H27" s="9"/>
      <c r="I27" s="82"/>
      <c r="J27" s="81"/>
    </row>
    <row r="28" spans="1:10" ht="23.45" customHeight="1" x14ac:dyDescent="0.2">
      <c r="A28" s="70"/>
      <c r="B28" s="70"/>
      <c r="C28" s="70"/>
      <c r="D28" s="70"/>
      <c r="E28" s="70"/>
      <c r="F28" s="73"/>
      <c r="G28" s="8" t="s">
        <v>38</v>
      </c>
      <c r="H28" s="8"/>
      <c r="I28" s="80" t="str">
        <f>IF(ISTEXT(I29), " ", AVERAGE(I29:I32))</f>
        <v xml:space="preserve"> </v>
      </c>
      <c r="J28" s="81"/>
    </row>
    <row r="29" spans="1:10" s="74" customFormat="1" ht="23.45" customHeight="1" x14ac:dyDescent="0.2">
      <c r="A29" s="70"/>
      <c r="B29" s="70"/>
      <c r="C29" s="70"/>
      <c r="D29" s="70"/>
      <c r="E29" s="70"/>
      <c r="F29" s="73"/>
      <c r="G29" s="69" t="s">
        <v>23</v>
      </c>
      <c r="H29" s="2"/>
      <c r="I29" s="82" t="str">
        <f t="shared" ref="I29:I32" si="3">IF(ISBLANK(H29), " ", VLOOKUP(H29, $M$5:$N$8, 2, FALSE))</f>
        <v xml:space="preserve"> </v>
      </c>
      <c r="J29" s="81"/>
    </row>
    <row r="30" spans="1:10" ht="23.45" customHeight="1" x14ac:dyDescent="0.2">
      <c r="F30" s="34"/>
      <c r="G30" s="69" t="s">
        <v>24</v>
      </c>
      <c r="H30" s="2"/>
      <c r="I30" s="82" t="str">
        <f t="shared" si="3"/>
        <v xml:space="preserve"> </v>
      </c>
      <c r="J30" s="88"/>
    </row>
    <row r="31" spans="1:10" s="45" customFormat="1" ht="23.45" customHeight="1" x14ac:dyDescent="0.2">
      <c r="A31" s="7"/>
      <c r="B31" s="7"/>
      <c r="C31" s="7"/>
      <c r="D31" s="7"/>
      <c r="E31" s="7"/>
      <c r="F31" s="34"/>
      <c r="G31" s="69" t="s">
        <v>21</v>
      </c>
      <c r="H31" s="2"/>
      <c r="I31" s="82" t="str">
        <f t="shared" si="3"/>
        <v xml:space="preserve"> </v>
      </c>
      <c r="J31" s="88"/>
    </row>
    <row r="32" spans="1:10" s="45" customFormat="1" ht="23.45" customHeight="1" x14ac:dyDescent="0.2">
      <c r="A32" s="7"/>
      <c r="B32" s="7"/>
      <c r="C32" s="7"/>
      <c r="D32" s="7"/>
      <c r="E32" s="7"/>
      <c r="F32" s="34"/>
      <c r="G32" s="69" t="s">
        <v>22</v>
      </c>
      <c r="H32" s="2"/>
      <c r="I32" s="82" t="str">
        <f t="shared" si="3"/>
        <v xml:space="preserve"> </v>
      </c>
      <c r="J32" s="88"/>
    </row>
    <row r="33" spans="1:10" s="45" customFormat="1" ht="6" customHeight="1" x14ac:dyDescent="0.2">
      <c r="F33" s="46"/>
      <c r="G33" s="63"/>
      <c r="H33" s="78"/>
      <c r="I33" s="82"/>
      <c r="J33" s="88"/>
    </row>
    <row r="34" spans="1:10" s="45" customFormat="1" ht="23.45" customHeight="1" x14ac:dyDescent="0.2">
      <c r="F34" s="46"/>
      <c r="G34" s="8" t="s">
        <v>39</v>
      </c>
      <c r="H34" s="8"/>
      <c r="I34" s="80" t="str">
        <f>IF(ISTEXT(I35), " ", AVERAGE(I35:I44))</f>
        <v xml:space="preserve"> </v>
      </c>
      <c r="J34" s="81"/>
    </row>
    <row r="35" spans="1:10" s="45" customFormat="1" ht="23.25" customHeight="1" x14ac:dyDescent="0.2">
      <c r="F35" s="46"/>
      <c r="G35" s="69" t="s">
        <v>4</v>
      </c>
      <c r="H35" s="2"/>
      <c r="I35" s="82" t="str">
        <f t="shared" ref="I35:I44" si="4">IF(ISBLANK(H35), " ", VLOOKUP(H35, $M$5:$N$8, 2, FALSE))</f>
        <v xml:space="preserve"> </v>
      </c>
      <c r="J35" s="89"/>
    </row>
    <row r="36" spans="1:10" s="45" customFormat="1" ht="23.25" customHeight="1" x14ac:dyDescent="0.2">
      <c r="F36" s="46"/>
      <c r="G36" s="69" t="s">
        <v>25</v>
      </c>
      <c r="H36" s="2"/>
      <c r="I36" s="82" t="str">
        <f t="shared" si="4"/>
        <v xml:space="preserve"> </v>
      </c>
      <c r="J36" s="81"/>
    </row>
    <row r="37" spans="1:10" s="45" customFormat="1" ht="23.25" customHeight="1" x14ac:dyDescent="0.2">
      <c r="F37" s="46"/>
      <c r="G37" s="69" t="s">
        <v>26</v>
      </c>
      <c r="H37" s="2"/>
      <c r="I37" s="82" t="str">
        <f t="shared" si="4"/>
        <v xml:space="preserve"> </v>
      </c>
      <c r="J37" s="90"/>
    </row>
    <row r="38" spans="1:10" ht="23.25" customHeight="1" x14ac:dyDescent="0.2">
      <c r="A38" s="45"/>
      <c r="B38" s="45"/>
      <c r="C38" s="45"/>
      <c r="D38" s="45"/>
      <c r="E38" s="45"/>
      <c r="F38" s="46"/>
      <c r="G38" s="69" t="s">
        <v>27</v>
      </c>
      <c r="H38" s="2"/>
      <c r="I38" s="82" t="str">
        <f t="shared" si="4"/>
        <v xml:space="preserve"> </v>
      </c>
      <c r="J38" s="90"/>
    </row>
    <row r="39" spans="1:10" ht="23.25" customHeight="1" x14ac:dyDescent="0.2">
      <c r="F39" s="34"/>
      <c r="G39" s="69" t="s">
        <v>31</v>
      </c>
      <c r="H39" s="2"/>
      <c r="I39" s="82" t="str">
        <f t="shared" si="4"/>
        <v xml:space="preserve"> </v>
      </c>
      <c r="J39" s="90"/>
    </row>
    <row r="40" spans="1:10" ht="23.25" customHeight="1" x14ac:dyDescent="0.2">
      <c r="F40" s="34"/>
      <c r="G40" s="69" t="s">
        <v>28</v>
      </c>
      <c r="H40" s="2"/>
      <c r="I40" s="82" t="str">
        <f t="shared" si="4"/>
        <v xml:space="preserve"> </v>
      </c>
      <c r="J40" s="90"/>
    </row>
    <row r="41" spans="1:10" ht="23.25" customHeight="1" x14ac:dyDescent="0.2">
      <c r="F41" s="34"/>
      <c r="G41" s="69" t="s">
        <v>29</v>
      </c>
      <c r="H41" s="2"/>
      <c r="I41" s="82" t="str">
        <f t="shared" si="4"/>
        <v xml:space="preserve"> </v>
      </c>
      <c r="J41" s="90"/>
    </row>
    <row r="42" spans="1:10" ht="23.25" customHeight="1" x14ac:dyDescent="0.2">
      <c r="F42" s="34"/>
      <c r="G42" s="69" t="s">
        <v>30</v>
      </c>
      <c r="H42" s="2"/>
      <c r="I42" s="82" t="str">
        <f t="shared" si="4"/>
        <v xml:space="preserve"> </v>
      </c>
      <c r="J42" s="90"/>
    </row>
    <row r="43" spans="1:10" ht="23.25" customHeight="1" x14ac:dyDescent="0.2">
      <c r="F43" s="34"/>
      <c r="G43" s="69" t="s">
        <v>32</v>
      </c>
      <c r="H43" s="2"/>
      <c r="I43" s="82" t="str">
        <f t="shared" si="4"/>
        <v xml:space="preserve"> </v>
      </c>
      <c r="J43" s="90"/>
    </row>
    <row r="44" spans="1:10" ht="23.25" customHeight="1" x14ac:dyDescent="0.2">
      <c r="F44" s="34"/>
      <c r="G44" s="69" t="s">
        <v>33</v>
      </c>
      <c r="H44" s="2"/>
      <c r="I44" s="82" t="str">
        <f t="shared" si="4"/>
        <v xml:space="preserve"> </v>
      </c>
      <c r="J44" s="90"/>
    </row>
    <row r="45" spans="1:10" ht="23.25" customHeight="1" x14ac:dyDescent="0.2">
      <c r="F45" s="37"/>
      <c r="G45" s="40"/>
      <c r="H45" s="77"/>
      <c r="I45" s="91"/>
      <c r="J45" s="92"/>
    </row>
    <row r="46" spans="1:10" ht="23.25" customHeight="1" x14ac:dyDescent="0.2">
      <c r="G46" s="6"/>
      <c r="H46" s="6"/>
    </row>
    <row r="47" spans="1:10" ht="40.5" customHeight="1" x14ac:dyDescent="0.2">
      <c r="G47" s="135"/>
      <c r="H47" s="4" t="s">
        <v>8</v>
      </c>
    </row>
    <row r="48" spans="1:10" x14ac:dyDescent="0.2">
      <c r="G48" s="136"/>
      <c r="H48" s="6"/>
    </row>
    <row r="49" spans="7:8" x14ac:dyDescent="0.2">
      <c r="G49" s="6"/>
      <c r="H49" s="6"/>
    </row>
    <row r="50" spans="7:8" x14ac:dyDescent="0.2">
      <c r="G50" s="6"/>
      <c r="H50" s="6"/>
    </row>
    <row r="51" spans="7:8" x14ac:dyDescent="0.2">
      <c r="G51" s="6"/>
      <c r="H51" s="6"/>
    </row>
    <row r="52" spans="7:8" x14ac:dyDescent="0.2">
      <c r="G52" s="6"/>
      <c r="H52" s="6"/>
    </row>
    <row r="53" spans="7:8" x14ac:dyDescent="0.2">
      <c r="G53" s="6"/>
      <c r="H53" s="6"/>
    </row>
    <row r="54" spans="7:8" x14ac:dyDescent="0.2">
      <c r="G54" s="6"/>
      <c r="H54" s="6"/>
    </row>
    <row r="55" spans="7:8" x14ac:dyDescent="0.2">
      <c r="G55" s="6"/>
      <c r="H55" s="6"/>
    </row>
    <row r="56" spans="7:8" x14ac:dyDescent="0.2">
      <c r="G56" s="6"/>
      <c r="H56" s="6"/>
    </row>
    <row r="57" spans="7:8" x14ac:dyDescent="0.2">
      <c r="G57" s="6"/>
      <c r="H57" s="6"/>
    </row>
    <row r="58" spans="7:8" x14ac:dyDescent="0.2">
      <c r="G58" s="6"/>
      <c r="H58" s="6"/>
    </row>
    <row r="59" spans="7:8" x14ac:dyDescent="0.2">
      <c r="G59" s="6"/>
      <c r="H59" s="6"/>
    </row>
    <row r="60" spans="7:8" x14ac:dyDescent="0.2">
      <c r="H60" s="6"/>
    </row>
  </sheetData>
  <sheetProtection password="CC66" sheet="1" objects="1" scenarios="1"/>
  <mergeCells count="5">
    <mergeCell ref="G5:G6"/>
    <mergeCell ref="G8:I8"/>
    <mergeCell ref="A3:E4"/>
    <mergeCell ref="G4:J4"/>
    <mergeCell ref="G47:G48"/>
  </mergeCells>
  <dataValidations count="1">
    <dataValidation type="list" allowBlank="1" showInputMessage="1" showErrorMessage="1" sqref="H11:H13 H16:H21 H24:H26 H29:H32 H35:H44">
      <formula1>ResponsePt2</formula1>
    </dataValidation>
  </dataValidations>
  <hyperlinks>
    <hyperlink ref="H2" location="Results!A1" display="Next &gt;&gt;"/>
    <hyperlink ref="A3:E4" location="Introduction!A1" display="Introduction"/>
    <hyperlink ref="A6:D6" location="'Assessment Part 1'!A1" display="Assessment Part I"/>
    <hyperlink ref="A8:D8" location="'Assessment Part 2'!A1" display="Assessment Part II"/>
    <hyperlink ref="A11:C11" location="Results!A1" display="Results"/>
    <hyperlink ref="H47" location="Results!A1" display="Next &gt;&gt;"/>
  </hyperlinks>
  <pageMargins left="0.7" right="0.7" top="0.75" bottom="0.75" header="0.3" footer="0.3"/>
  <pageSetup scale="6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showGridLines="0" tabSelected="1" zoomScaleNormal="100" workbookViewId="0"/>
  </sheetViews>
  <sheetFormatPr defaultRowHeight="12.75" x14ac:dyDescent="0.2"/>
  <cols>
    <col min="1" max="3" width="6.85546875" style="7" customWidth="1"/>
    <col min="4" max="4" width="5.42578125" style="7" customWidth="1"/>
    <col min="5" max="5" width="5.140625" style="7" customWidth="1"/>
    <col min="6" max="6" width="5.7109375" style="7" customWidth="1"/>
    <col min="7" max="7" width="101.140625" style="7" customWidth="1"/>
    <col min="8" max="9" width="26.42578125" style="7" customWidth="1"/>
    <col min="10" max="10" width="4.42578125" style="7" customWidth="1"/>
    <col min="11" max="11" width="5" style="7" customWidth="1"/>
    <col min="12" max="13" width="9.140625" style="7"/>
    <col min="14" max="14" width="18.7109375" style="7" hidden="1" customWidth="1"/>
    <col min="15" max="15" width="0" style="7" hidden="1" customWidth="1"/>
    <col min="16" max="16384" width="9.140625" style="7"/>
  </cols>
  <sheetData>
    <row r="1" spans="1:15" ht="5.25" customHeight="1" x14ac:dyDescent="0.2">
      <c r="F1" s="42"/>
      <c r="G1" s="43"/>
      <c r="H1" s="43"/>
      <c r="I1" s="43"/>
      <c r="J1" s="43"/>
      <c r="K1" s="44"/>
    </row>
    <row r="2" spans="1:15" s="45" customFormat="1" ht="49.5" customHeight="1" x14ac:dyDescent="0.2">
      <c r="F2" s="46"/>
      <c r="G2" s="47"/>
      <c r="H2" s="7"/>
      <c r="I2" s="18"/>
      <c r="J2" s="48"/>
      <c r="K2" s="49"/>
    </row>
    <row r="3" spans="1:15" s="45" customFormat="1" ht="9" customHeight="1" thickBot="1" x14ac:dyDescent="0.25">
      <c r="A3" s="122" t="s">
        <v>5</v>
      </c>
      <c r="B3" s="122"/>
      <c r="C3" s="122"/>
      <c r="D3" s="122"/>
      <c r="E3" s="137"/>
      <c r="F3" s="46"/>
      <c r="G3" s="47"/>
      <c r="H3" s="18"/>
      <c r="I3" s="18"/>
      <c r="J3" s="48"/>
      <c r="K3" s="49"/>
    </row>
    <row r="4" spans="1:15" s="45" customFormat="1" ht="15.75" x14ac:dyDescent="0.2">
      <c r="A4" s="124"/>
      <c r="B4" s="124"/>
      <c r="C4" s="124"/>
      <c r="D4" s="124"/>
      <c r="E4" s="124"/>
      <c r="F4" s="46"/>
      <c r="G4" s="129" t="s">
        <v>0</v>
      </c>
      <c r="H4" s="130"/>
      <c r="I4" s="130"/>
      <c r="J4" s="130"/>
      <c r="K4" s="131"/>
      <c r="N4" s="42" t="s">
        <v>34</v>
      </c>
      <c r="O4" s="50"/>
    </row>
    <row r="5" spans="1:15" ht="16.5" customHeight="1" x14ac:dyDescent="0.2">
      <c r="A5" s="27"/>
      <c r="B5" s="28"/>
      <c r="C5" s="28"/>
      <c r="D5" s="28"/>
      <c r="E5" s="29"/>
      <c r="F5" s="51"/>
      <c r="G5" s="120" t="s">
        <v>6</v>
      </c>
      <c r="H5" s="24"/>
      <c r="I5" s="24"/>
      <c r="J5" s="25"/>
      <c r="K5" s="26"/>
      <c r="N5" s="34" t="s">
        <v>1</v>
      </c>
      <c r="O5" s="52">
        <v>3</v>
      </c>
    </row>
    <row r="6" spans="1:15" ht="23.25" customHeight="1" x14ac:dyDescent="0.2">
      <c r="A6" s="30" t="s">
        <v>80</v>
      </c>
      <c r="B6" s="30"/>
      <c r="C6" s="30"/>
      <c r="D6" s="30"/>
      <c r="F6" s="51"/>
      <c r="G6" s="120"/>
      <c r="H6" s="93" t="s">
        <v>74</v>
      </c>
      <c r="I6" s="94"/>
      <c r="J6" s="25"/>
      <c r="K6" s="26"/>
      <c r="N6" s="34" t="s">
        <v>2</v>
      </c>
      <c r="O6" s="52">
        <v>2</v>
      </c>
    </row>
    <row r="7" spans="1:15" ht="15" customHeight="1" x14ac:dyDescent="0.2">
      <c r="A7" s="27"/>
      <c r="B7" s="28"/>
      <c r="C7" s="28"/>
      <c r="D7" s="28"/>
      <c r="E7" s="29"/>
      <c r="F7" s="51"/>
      <c r="G7" s="18"/>
      <c r="H7" s="95"/>
      <c r="I7" s="96"/>
      <c r="J7" s="25"/>
      <c r="K7" s="26"/>
      <c r="N7" s="34" t="s">
        <v>3</v>
      </c>
      <c r="O7" s="52">
        <v>1</v>
      </c>
    </row>
    <row r="8" spans="1:15" ht="4.5" customHeight="1" x14ac:dyDescent="0.2">
      <c r="A8" s="60"/>
      <c r="B8" s="61"/>
      <c r="C8" s="61"/>
      <c r="D8" s="61"/>
      <c r="E8" s="97"/>
      <c r="F8" s="51"/>
      <c r="G8" s="18"/>
      <c r="H8" s="98"/>
      <c r="I8" s="98"/>
      <c r="J8" s="25"/>
      <c r="K8" s="26"/>
      <c r="N8" s="34"/>
      <c r="O8" s="52"/>
    </row>
    <row r="9" spans="1:15" ht="27.75" customHeight="1" x14ac:dyDescent="0.2">
      <c r="A9" s="30" t="s">
        <v>81</v>
      </c>
      <c r="B9" s="30"/>
      <c r="C9" s="30"/>
      <c r="D9" s="30"/>
      <c r="F9" s="53"/>
      <c r="G9" s="132" t="s">
        <v>77</v>
      </c>
      <c r="H9" s="133"/>
      <c r="I9" s="133"/>
      <c r="J9" s="134"/>
      <c r="K9" s="26"/>
      <c r="N9" s="37" t="s">
        <v>35</v>
      </c>
      <c r="O9" s="54" t="s">
        <v>36</v>
      </c>
    </row>
    <row r="10" spans="1:15" ht="6.75" customHeight="1" x14ac:dyDescent="0.2">
      <c r="A10" s="31"/>
      <c r="B10" s="28"/>
      <c r="C10" s="28"/>
      <c r="D10" s="28"/>
      <c r="E10" s="28"/>
      <c r="F10" s="53"/>
      <c r="G10" s="32"/>
      <c r="H10" s="55"/>
      <c r="I10" s="55"/>
      <c r="J10" s="25"/>
      <c r="K10" s="26"/>
      <c r="O10" s="56"/>
    </row>
    <row r="11" spans="1:15" ht="23.45" customHeight="1" x14ac:dyDescent="0.2">
      <c r="F11" s="34"/>
      <c r="G11" s="8" t="s">
        <v>63</v>
      </c>
      <c r="H11" s="109" t="s">
        <v>66</v>
      </c>
      <c r="I11" s="99"/>
      <c r="J11" s="6"/>
      <c r="K11" s="5"/>
    </row>
    <row r="12" spans="1:15" ht="22.5" customHeight="1" x14ac:dyDescent="0.2">
      <c r="A12" s="30" t="s">
        <v>6</v>
      </c>
      <c r="B12" s="30"/>
      <c r="C12" s="30"/>
      <c r="F12" s="57"/>
      <c r="G12" s="100" t="s">
        <v>62</v>
      </c>
      <c r="H12" s="110" t="str">
        <f>IF(ISTEXT('Assessment Part 1'!I10), " ", 'Assessment Part 1'!I10)</f>
        <v xml:space="preserve"> </v>
      </c>
      <c r="I12" s="101" t="s">
        <v>73</v>
      </c>
      <c r="J12" s="6"/>
      <c r="K12" s="5"/>
    </row>
    <row r="13" spans="1:15" ht="25.5" customHeight="1" x14ac:dyDescent="0.2">
      <c r="A13" s="59"/>
      <c r="B13" s="28"/>
      <c r="C13" s="28"/>
      <c r="D13" s="28"/>
      <c r="E13" s="28"/>
      <c r="F13" s="34"/>
      <c r="G13" s="100" t="s">
        <v>96</v>
      </c>
      <c r="H13" s="110" t="str">
        <f>IF(ISBLANK('Assessment Part 1'!I15), " ", 'Assessment Part 1'!I15)</f>
        <v xml:space="preserve"> </v>
      </c>
      <c r="I13" s="101" t="s">
        <v>73</v>
      </c>
      <c r="J13" s="6"/>
      <c r="K13" s="5"/>
    </row>
    <row r="14" spans="1:15" ht="30" customHeight="1" x14ac:dyDescent="0.2">
      <c r="F14" s="57"/>
      <c r="G14" s="100" t="s">
        <v>97</v>
      </c>
      <c r="H14" s="110" t="str">
        <f>IF(ISBLANK('Assessment Part 1'!I20), " ", 'Assessment Part 1'!I20)</f>
        <v xml:space="preserve"> </v>
      </c>
      <c r="I14" s="101" t="s">
        <v>73</v>
      </c>
      <c r="J14" s="6"/>
      <c r="K14" s="5"/>
    </row>
    <row r="15" spans="1:15" ht="30" customHeight="1" x14ac:dyDescent="0.2">
      <c r="F15" s="57"/>
      <c r="G15" s="100" t="s">
        <v>98</v>
      </c>
      <c r="H15" s="110" t="str">
        <f>IF(ISBLANK('Assessment Part 1'!I29), " ", 'Assessment Part 1'!I29)</f>
        <v xml:space="preserve"> </v>
      </c>
      <c r="I15" s="101" t="s">
        <v>73</v>
      </c>
      <c r="J15" s="6"/>
      <c r="K15" s="5"/>
    </row>
    <row r="16" spans="1:15" ht="30" customHeight="1" x14ac:dyDescent="0.2">
      <c r="F16" s="57"/>
      <c r="G16" s="100" t="s">
        <v>99</v>
      </c>
      <c r="H16" s="110" t="str">
        <f>IF(ISBLANK('Assessment Part 1'!I36), " ", 'Assessment Part 1'!I36)</f>
        <v xml:space="preserve"> </v>
      </c>
      <c r="I16" s="101" t="s">
        <v>73</v>
      </c>
      <c r="J16" s="6"/>
      <c r="K16" s="5"/>
    </row>
    <row r="17" spans="1:11" ht="5.25" customHeight="1" x14ac:dyDescent="0.2">
      <c r="F17" s="34"/>
      <c r="G17" s="6"/>
      <c r="H17" s="111"/>
      <c r="I17" s="9"/>
      <c r="J17" s="6"/>
      <c r="K17" s="5"/>
    </row>
    <row r="18" spans="1:11" ht="23.45" customHeight="1" x14ac:dyDescent="0.2">
      <c r="F18" s="66"/>
      <c r="G18" s="8" t="s">
        <v>64</v>
      </c>
      <c r="H18" s="109" t="s">
        <v>66</v>
      </c>
      <c r="I18" s="99"/>
      <c r="J18" s="6"/>
      <c r="K18" s="5"/>
    </row>
    <row r="19" spans="1:11" ht="23.45" customHeight="1" x14ac:dyDescent="0.2">
      <c r="F19" s="34"/>
      <c r="G19" s="100" t="s">
        <v>68</v>
      </c>
      <c r="H19" s="110" t="str">
        <f>IF(ISBLANK('Assessment Part 2'!I10), " ", 'Assessment Part 2'!I10)</f>
        <v xml:space="preserve"> </v>
      </c>
      <c r="I19" s="101" t="s">
        <v>73</v>
      </c>
      <c r="J19" s="6"/>
      <c r="K19" s="5"/>
    </row>
    <row r="20" spans="1:11" ht="33.75" customHeight="1" x14ac:dyDescent="0.2">
      <c r="F20" s="66"/>
      <c r="G20" s="100" t="s">
        <v>67</v>
      </c>
      <c r="H20" s="110" t="str">
        <f>IF(ISBLANK('Assessment Part 2'!I15), " ", 'Assessment Part 2'!I15)</f>
        <v xml:space="preserve"> </v>
      </c>
      <c r="I20" s="101" t="s">
        <v>73</v>
      </c>
      <c r="J20" s="6"/>
      <c r="K20" s="5"/>
    </row>
    <row r="21" spans="1:11" ht="23.45" customHeight="1" x14ac:dyDescent="0.2">
      <c r="F21" s="34"/>
      <c r="G21" s="100" t="s">
        <v>69</v>
      </c>
      <c r="H21" s="110" t="str">
        <f>IF(ISBLANK('Assessment Part 2'!I23), " ", 'Assessment Part 2'!I23)</f>
        <v xml:space="preserve"> </v>
      </c>
      <c r="I21" s="101" t="s">
        <v>73</v>
      </c>
      <c r="J21" s="6"/>
      <c r="K21" s="5"/>
    </row>
    <row r="22" spans="1:11" ht="23.45" customHeight="1" x14ac:dyDescent="0.2">
      <c r="F22" s="34"/>
      <c r="G22" s="100" t="s">
        <v>100</v>
      </c>
      <c r="H22" s="110" t="str">
        <f>IF(ISBLANK('Assessment Part 2'!I28), " ", 'Assessment Part 2'!I28)</f>
        <v xml:space="preserve"> </v>
      </c>
      <c r="I22" s="101" t="s">
        <v>73</v>
      </c>
      <c r="J22" s="6"/>
      <c r="K22" s="5"/>
    </row>
    <row r="23" spans="1:11" ht="23.45" customHeight="1" x14ac:dyDescent="0.2">
      <c r="F23" s="34"/>
      <c r="G23" s="100" t="s">
        <v>72</v>
      </c>
      <c r="H23" s="110" t="str">
        <f>IF(ISBLANK('Assessment Part 2'!I34), " ", 'Assessment Part 2'!I34)</f>
        <v xml:space="preserve"> </v>
      </c>
      <c r="I23" s="101" t="s">
        <v>73</v>
      </c>
      <c r="J23" s="6"/>
      <c r="K23" s="5"/>
    </row>
    <row r="24" spans="1:11" s="70" customFormat="1" ht="6" customHeight="1" x14ac:dyDescent="0.2">
      <c r="A24" s="7"/>
      <c r="B24" s="7"/>
      <c r="C24" s="7"/>
      <c r="D24" s="7"/>
      <c r="E24" s="7"/>
      <c r="F24" s="34"/>
      <c r="G24" s="69"/>
      <c r="H24" s="112"/>
      <c r="I24" s="3"/>
      <c r="J24" s="6"/>
      <c r="K24" s="5"/>
    </row>
    <row r="25" spans="1:11" s="70" customFormat="1" ht="23.45" customHeight="1" x14ac:dyDescent="0.2">
      <c r="A25" s="7"/>
      <c r="B25" s="7"/>
      <c r="C25" s="7"/>
      <c r="D25" s="7"/>
      <c r="E25" s="7"/>
      <c r="F25" s="34"/>
      <c r="G25" s="8" t="s">
        <v>75</v>
      </c>
      <c r="H25" s="8"/>
      <c r="I25" s="8"/>
      <c r="J25" s="6"/>
      <c r="K25" s="5"/>
    </row>
    <row r="26" spans="1:11" s="70" customFormat="1" ht="31.5" customHeight="1" x14ac:dyDescent="0.2">
      <c r="A26" s="7"/>
      <c r="B26" s="7"/>
      <c r="C26" s="7"/>
      <c r="D26" s="7"/>
      <c r="E26" s="7"/>
      <c r="F26" s="34"/>
      <c r="G26" s="138" t="s">
        <v>87</v>
      </c>
      <c r="H26" s="139"/>
      <c r="I26" s="139"/>
      <c r="J26" s="6"/>
      <c r="K26" s="5"/>
    </row>
    <row r="27" spans="1:11" s="70" customFormat="1" ht="31.5" customHeight="1" x14ac:dyDescent="0.2">
      <c r="A27" s="7"/>
      <c r="B27" s="7"/>
      <c r="C27" s="7"/>
      <c r="D27" s="7"/>
      <c r="E27" s="7"/>
      <c r="F27" s="34"/>
      <c r="G27" s="138" t="s">
        <v>78</v>
      </c>
      <c r="H27" s="139"/>
      <c r="I27" s="139"/>
      <c r="J27" s="6"/>
      <c r="K27" s="5"/>
    </row>
    <row r="28" spans="1:11" s="70" customFormat="1" ht="31.5" customHeight="1" x14ac:dyDescent="0.2">
      <c r="A28" s="7"/>
      <c r="B28" s="7"/>
      <c r="C28" s="7"/>
      <c r="D28" s="7"/>
      <c r="E28" s="7"/>
      <c r="F28" s="34"/>
      <c r="G28" s="138" t="s">
        <v>79</v>
      </c>
      <c r="H28" s="139"/>
      <c r="I28" s="139"/>
      <c r="J28" s="6"/>
      <c r="K28" s="5"/>
    </row>
    <row r="29" spans="1:11" s="70" customFormat="1" ht="7.5" customHeight="1" x14ac:dyDescent="0.2">
      <c r="A29" s="7"/>
      <c r="B29" s="7"/>
      <c r="C29" s="7"/>
      <c r="D29" s="7"/>
      <c r="E29" s="7"/>
      <c r="F29" s="34"/>
      <c r="G29" s="69"/>
      <c r="H29" s="100"/>
      <c r="I29" s="100"/>
      <c r="J29" s="6"/>
      <c r="K29" s="5"/>
    </row>
    <row r="30" spans="1:11" s="70" customFormat="1" ht="15" customHeight="1" x14ac:dyDescent="0.2">
      <c r="F30" s="73"/>
      <c r="G30" s="102" t="s">
        <v>76</v>
      </c>
      <c r="H30" s="103"/>
      <c r="I30" s="104"/>
      <c r="J30" s="6"/>
      <c r="K30" s="5"/>
    </row>
    <row r="31" spans="1:11" s="45" customFormat="1" ht="16.5" customHeight="1" x14ac:dyDescent="0.2">
      <c r="F31" s="46"/>
      <c r="G31" s="105"/>
      <c r="H31" s="106"/>
      <c r="I31" s="107"/>
      <c r="J31" s="108"/>
      <c r="K31" s="86"/>
    </row>
    <row r="32" spans="1:11" ht="6" customHeight="1" x14ac:dyDescent="0.2">
      <c r="F32" s="37"/>
      <c r="G32" s="40"/>
      <c r="H32" s="77"/>
      <c r="I32" s="77"/>
      <c r="J32" s="40"/>
      <c r="K32" s="41"/>
    </row>
    <row r="33" spans="7:10" ht="5.25" customHeight="1" x14ac:dyDescent="0.2"/>
    <row r="34" spans="7:10" ht="45" customHeight="1" x14ac:dyDescent="0.2"/>
    <row r="35" spans="7:10" x14ac:dyDescent="0.2">
      <c r="G35" s="6"/>
      <c r="H35" s="6"/>
      <c r="I35" s="6"/>
    </row>
    <row r="36" spans="7:10" x14ac:dyDescent="0.2">
      <c r="G36" s="128"/>
      <c r="H36" s="128"/>
      <c r="I36" s="128"/>
      <c r="J36" s="128"/>
    </row>
    <row r="37" spans="7:10" x14ac:dyDescent="0.2">
      <c r="G37" s="128"/>
      <c r="H37" s="128"/>
      <c r="I37" s="128"/>
      <c r="J37" s="128"/>
    </row>
  </sheetData>
  <sheetProtection password="CC66" sheet="1" objects="1" scenarios="1"/>
  <mergeCells count="8">
    <mergeCell ref="G4:K4"/>
    <mergeCell ref="G5:G6"/>
    <mergeCell ref="G9:J9"/>
    <mergeCell ref="A3:E4"/>
    <mergeCell ref="G36:J37"/>
    <mergeCell ref="G26:I26"/>
    <mergeCell ref="G27:I27"/>
    <mergeCell ref="G28:I28"/>
  </mergeCells>
  <conditionalFormatting sqref="H12:I16">
    <cfRule type="iconSet" priority="7">
      <iconSet>
        <cfvo type="percent" val="0"/>
        <cfvo type="num" val="1.7"/>
        <cfvo type="num" val="2.6"/>
      </iconSet>
    </cfRule>
  </conditionalFormatting>
  <conditionalFormatting sqref="H19:H23">
    <cfRule type="iconSet" priority="6">
      <iconSet>
        <cfvo type="percent" val="0"/>
        <cfvo type="num" val="1.7"/>
        <cfvo type="num" val="2.6"/>
      </iconSet>
    </cfRule>
  </conditionalFormatting>
  <conditionalFormatting sqref="I19:I23">
    <cfRule type="iconSet" priority="1">
      <iconSet>
        <cfvo type="percent" val="0"/>
        <cfvo type="num" val="1.5"/>
        <cfvo type="num" val="2.5"/>
      </iconSet>
    </cfRule>
  </conditionalFormatting>
  <hyperlinks>
    <hyperlink ref="I12" location="'Assessment Part 1'!G10" display="Click here to see all responses"/>
    <hyperlink ref="I13" location="'Assessment Part 1'!G15" display="Click here to see all responses"/>
    <hyperlink ref="I14" location="'Assessment Part 1'!G20" display="Click here to see all responses"/>
    <hyperlink ref="I15" location="'Assessment Part 1'!G29" display="Click here to see all responses"/>
    <hyperlink ref="I16" location="'Assessment Part 1'!G36" display="Click here to see all responses"/>
    <hyperlink ref="I19" location="'Assessment Part 2'!G10" display="Click here to see all responses"/>
    <hyperlink ref="I20" location="'Assessment Part 2'!G15" display="Click here to see all responses"/>
    <hyperlink ref="I21" location="'Assessment Part 2'!G23" display="Click here to see all responses"/>
    <hyperlink ref="I22" location="'Assessment Part 2'!G28" display="Click here to see all responses"/>
    <hyperlink ref="I23" location="'Assessment Part 2'!G34" display="Click here to see all responses"/>
    <hyperlink ref="A3:E4" location="Introduction!A1" display="Introduction"/>
    <hyperlink ref="A6:D6" location="'Assessment Part 1'!A1" display="Assessment Part I"/>
    <hyperlink ref="A9:D9" location="'Assessment Part 2'!A1" display="Assessment Part II"/>
    <hyperlink ref="A12:C12" location="Results!A1" display="Results"/>
  </hyperlinks>
  <pageMargins left="0.7" right="0.7" top="0.75" bottom="0.75" header="0.3" footer="0.3"/>
  <pageSetup scale="7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Cover</vt:lpstr>
      <vt:lpstr>Introduction</vt:lpstr>
      <vt:lpstr>Assessment Part 1</vt:lpstr>
      <vt:lpstr>Assessment Part 2</vt:lpstr>
      <vt:lpstr>Results</vt:lpstr>
      <vt:lpstr>'Assessment Part 1'!Print_Area</vt:lpstr>
      <vt:lpstr>'Assessment Part 2'!Print_Area</vt:lpstr>
      <vt:lpstr>Introduction!Print_Area</vt:lpstr>
      <vt:lpstr>Results!Print_Area</vt:lpstr>
      <vt:lpstr>ResponseList</vt:lpstr>
      <vt:lpstr>'Assessment Part 1'!ResponsePt2</vt:lpstr>
      <vt:lpstr>Results!ResponsePt2</vt:lpstr>
      <vt:lpstr>ResponsePt2</vt:lpstr>
    </vt:vector>
  </TitlesOfParts>
  <Company>The Advisory Board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Kimberly Schonberger</cp:lastModifiedBy>
  <cp:lastPrinted>2016-01-11T18:14:47Z</cp:lastPrinted>
  <dcterms:created xsi:type="dcterms:W3CDTF">2013-02-01T02:57:57Z</dcterms:created>
  <dcterms:modified xsi:type="dcterms:W3CDTF">2017-11-09T14:38:30Z</dcterms:modified>
</cp:coreProperties>
</file>